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800" yWindow="-15" windowWidth="10845" windowHeight="10215"/>
  </bookViews>
  <sheets>
    <sheet name="все рестораны" sheetId="1" r:id="rId1"/>
  </sheets>
  <definedNames>
    <definedName name="_xlnm._FilterDatabase" localSheetId="0" hidden="1">'все рестораны'!$A$5:$J$39</definedName>
    <definedName name="_xlnm.Print_Area" localSheetId="0">'все рестораны'!$A$4:$J$41</definedName>
  </definedNames>
  <calcPr calcId="125725"/>
</workbook>
</file>

<file path=xl/calcChain.xml><?xml version="1.0" encoding="utf-8"?>
<calcChain xmlns="http://schemas.openxmlformats.org/spreadsheetml/2006/main">
  <c r="J57" i="1"/>
  <c r="J56"/>
  <c r="I57"/>
  <c r="I56"/>
  <c r="H57"/>
  <c r="H56"/>
  <c r="G57"/>
  <c r="G56"/>
  <c r="J131"/>
  <c r="J133"/>
  <c r="I133"/>
  <c r="H133"/>
  <c r="G133"/>
  <c r="J132"/>
  <c r="I132"/>
  <c r="H132"/>
  <c r="G132"/>
  <c r="I131"/>
  <c r="H131"/>
  <c r="G131"/>
  <c r="J130"/>
  <c r="I130"/>
  <c r="H130"/>
  <c r="G130"/>
  <c r="J129"/>
  <c r="I129"/>
  <c r="H129"/>
  <c r="G129"/>
  <c r="J128"/>
  <c r="I128"/>
  <c r="H128"/>
  <c r="G128"/>
  <c r="J126"/>
  <c r="I126"/>
  <c r="H126"/>
  <c r="G126"/>
  <c r="J125"/>
  <c r="I125"/>
  <c r="H125"/>
  <c r="G125"/>
  <c r="J124"/>
  <c r="I124"/>
  <c r="H124"/>
  <c r="G124"/>
  <c r="J123"/>
  <c r="I123"/>
  <c r="H123"/>
  <c r="G123"/>
  <c r="J118"/>
  <c r="I118"/>
  <c r="H118"/>
  <c r="G118"/>
  <c r="J115"/>
  <c r="I115"/>
  <c r="H115"/>
  <c r="G115"/>
  <c r="J114"/>
  <c r="I114"/>
  <c r="H114"/>
  <c r="G114"/>
  <c r="J106"/>
  <c r="J109"/>
  <c r="I109"/>
  <c r="H109"/>
  <c r="G109"/>
  <c r="J108"/>
  <c r="I108"/>
  <c r="H108"/>
  <c r="G108"/>
  <c r="J107"/>
  <c r="I107"/>
  <c r="H107"/>
  <c r="G107"/>
  <c r="J138"/>
  <c r="J61"/>
  <c r="I61"/>
  <c r="H61"/>
  <c r="G61"/>
  <c r="J66"/>
  <c r="I66"/>
  <c r="H66"/>
  <c r="G66"/>
  <c r="J33"/>
  <c r="J28"/>
  <c r="J40"/>
  <c r="I40"/>
  <c r="H40"/>
  <c r="G40"/>
  <c r="J12"/>
  <c r="J43"/>
  <c r="J45"/>
  <c r="J54"/>
  <c r="I54"/>
  <c r="H54"/>
  <c r="G54"/>
  <c r="J55"/>
  <c r="I55"/>
  <c r="H55"/>
  <c r="G55"/>
  <c r="J103"/>
  <c r="I103"/>
  <c r="H103"/>
  <c r="G103"/>
  <c r="J102"/>
  <c r="I102"/>
  <c r="H102"/>
  <c r="G102"/>
  <c r="J101"/>
  <c r="I101"/>
  <c r="H101"/>
  <c r="G101"/>
  <c r="J100"/>
  <c r="I100"/>
  <c r="H100"/>
  <c r="G100"/>
  <c r="J98"/>
  <c r="I98"/>
  <c r="H98"/>
  <c r="G98"/>
  <c r="J97"/>
  <c r="I97"/>
  <c r="H97"/>
  <c r="G97"/>
  <c r="J96"/>
  <c r="I96"/>
  <c r="H96"/>
  <c r="G96"/>
  <c r="J95"/>
  <c r="I95"/>
  <c r="H95"/>
  <c r="G95"/>
  <c r="J93"/>
  <c r="I93"/>
  <c r="H93"/>
  <c r="G93"/>
  <c r="J92"/>
  <c r="I92"/>
  <c r="H92"/>
  <c r="G92"/>
  <c r="J91"/>
  <c r="I91"/>
  <c r="H91"/>
  <c r="G91"/>
  <c r="J90"/>
  <c r="I90"/>
  <c r="H90"/>
  <c r="G90"/>
  <c r="J70"/>
  <c r="B22"/>
  <c r="G22"/>
  <c r="H22"/>
  <c r="I22"/>
  <c r="J22"/>
  <c r="B18"/>
  <c r="J18"/>
  <c r="I18"/>
  <c r="H18"/>
  <c r="G18"/>
  <c r="J17"/>
  <c r="I17"/>
  <c r="H17"/>
  <c r="G17"/>
  <c r="I106"/>
  <c r="H106"/>
  <c r="G106"/>
  <c r="J31"/>
  <c r="I31"/>
  <c r="H31"/>
  <c r="G31"/>
  <c r="G52"/>
  <c r="H52"/>
  <c r="I52"/>
  <c r="J52"/>
  <c r="G51"/>
  <c r="H51"/>
  <c r="I51"/>
  <c r="J51"/>
  <c r="J116"/>
  <c r="G113"/>
  <c r="H113"/>
  <c r="I113"/>
  <c r="J113"/>
  <c r="G120"/>
  <c r="H120"/>
  <c r="I120"/>
  <c r="J120"/>
  <c r="G116"/>
  <c r="H116"/>
  <c r="I116"/>
  <c r="G117"/>
  <c r="H117"/>
  <c r="I117"/>
  <c r="J117"/>
  <c r="G119"/>
  <c r="H119"/>
  <c r="I119"/>
  <c r="J119"/>
  <c r="J112"/>
  <c r="I112"/>
  <c r="H112"/>
  <c r="G112"/>
  <c r="I139"/>
  <c r="J140"/>
  <c r="I140"/>
  <c r="H140"/>
  <c r="G140"/>
  <c r="J139"/>
  <c r="H139"/>
  <c r="G139"/>
  <c r="J50"/>
  <c r="I50"/>
  <c r="H50"/>
  <c r="G50"/>
  <c r="I28"/>
  <c r="H28"/>
  <c r="G28"/>
  <c r="J27"/>
  <c r="I27"/>
  <c r="H27"/>
  <c r="G27"/>
  <c r="J24"/>
  <c r="I24"/>
  <c r="H24"/>
  <c r="G24"/>
  <c r="J65"/>
  <c r="I65"/>
  <c r="H65"/>
  <c r="G65"/>
  <c r="J64"/>
  <c r="I64"/>
  <c r="H64"/>
  <c r="G64"/>
  <c r="J63"/>
  <c r="I63"/>
  <c r="J62"/>
  <c r="I62"/>
  <c r="H62"/>
  <c r="G62"/>
  <c r="J60"/>
  <c r="I60"/>
  <c r="H60"/>
  <c r="G60"/>
  <c r="J46"/>
  <c r="I46"/>
  <c r="H46"/>
  <c r="G46"/>
  <c r="I45"/>
  <c r="H45"/>
  <c r="G45"/>
  <c r="J44"/>
  <c r="I44"/>
  <c r="H44"/>
  <c r="G44"/>
  <c r="I138"/>
  <c r="H138"/>
  <c r="G138"/>
  <c r="J137"/>
  <c r="I137"/>
  <c r="H137"/>
  <c r="G137"/>
  <c r="I43"/>
  <c r="H43"/>
  <c r="G43"/>
  <c r="J88"/>
  <c r="I88"/>
  <c r="H88"/>
  <c r="G88"/>
  <c r="J87"/>
  <c r="I87"/>
  <c r="H87"/>
  <c r="G87"/>
  <c r="J86"/>
  <c r="I86"/>
  <c r="H86"/>
  <c r="G86"/>
  <c r="J85"/>
  <c r="I85"/>
  <c r="H85"/>
  <c r="G85"/>
  <c r="J83"/>
  <c r="I83"/>
  <c r="H83"/>
  <c r="G83"/>
  <c r="J82"/>
  <c r="I82"/>
  <c r="H82"/>
  <c r="G82"/>
  <c r="J81"/>
  <c r="I81"/>
  <c r="H81"/>
  <c r="G81"/>
  <c r="J80"/>
  <c r="I80"/>
  <c r="H80"/>
  <c r="G80"/>
  <c r="J78"/>
  <c r="I78"/>
  <c r="H78"/>
  <c r="G78"/>
  <c r="J77"/>
  <c r="I77"/>
  <c r="H77"/>
  <c r="G77"/>
  <c r="J76"/>
  <c r="I76"/>
  <c r="H76"/>
  <c r="G76"/>
  <c r="J75"/>
  <c r="I75"/>
  <c r="H75"/>
  <c r="G75"/>
  <c r="J73"/>
  <c r="I73"/>
  <c r="H73"/>
  <c r="G73"/>
  <c r="J72"/>
  <c r="I72"/>
  <c r="H72"/>
  <c r="G72"/>
  <c r="J71"/>
  <c r="I71"/>
  <c r="H71"/>
  <c r="G71"/>
  <c r="I70"/>
  <c r="H70"/>
  <c r="G70"/>
  <c r="J49"/>
  <c r="I49"/>
  <c r="H49"/>
  <c r="G49"/>
  <c r="G29"/>
  <c r="H29"/>
  <c r="I29"/>
  <c r="J29"/>
  <c r="G30"/>
  <c r="H30"/>
  <c r="I30"/>
  <c r="J30"/>
  <c r="G32"/>
  <c r="H32"/>
  <c r="I32"/>
  <c r="J32"/>
  <c r="G33"/>
  <c r="H33"/>
  <c r="I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J23"/>
  <c r="I23"/>
  <c r="H23"/>
  <c r="G23"/>
  <c r="J21"/>
  <c r="I21"/>
  <c r="H21"/>
  <c r="G21"/>
  <c r="J20"/>
  <c r="I20"/>
  <c r="H20"/>
  <c r="G20"/>
  <c r="J19"/>
  <c r="I19"/>
  <c r="H19"/>
  <c r="G19"/>
  <c r="J16"/>
  <c r="I16"/>
  <c r="H16"/>
  <c r="G16"/>
  <c r="J15"/>
  <c r="I15"/>
  <c r="H15"/>
  <c r="G15"/>
  <c r="J8"/>
  <c r="J9"/>
  <c r="J11"/>
  <c r="J13"/>
  <c r="J7"/>
  <c r="I13"/>
  <c r="I12"/>
  <c r="I11"/>
  <c r="I8"/>
  <c r="I9"/>
  <c r="I7"/>
  <c r="H12"/>
  <c r="H13"/>
  <c r="H11"/>
  <c r="H8"/>
  <c r="H9"/>
  <c r="H7"/>
  <c r="G13"/>
  <c r="G12"/>
  <c r="G11"/>
  <c r="G8"/>
  <c r="G9"/>
  <c r="G7"/>
</calcChain>
</file>

<file path=xl/sharedStrings.xml><?xml version="1.0" encoding="utf-8"?>
<sst xmlns="http://schemas.openxmlformats.org/spreadsheetml/2006/main" count="136" uniqueCount="108">
  <si>
    <t>КУРИЦА</t>
  </si>
  <si>
    <t>САНДВИЧИ</t>
  </si>
  <si>
    <t>СТРИПСЫ ИЗ КУРИНОГО ФИЛЕ</t>
  </si>
  <si>
    <t xml:space="preserve"> КУРИНЫЕ КРЫЛЫШКИ</t>
  </si>
  <si>
    <t>Наименование блюда</t>
  </si>
  <si>
    <t xml:space="preserve">в 100 г </t>
  </si>
  <si>
    <t>В блюде</t>
  </si>
  <si>
    <t xml:space="preserve">3 КРЫЛЫШКА 3/27г </t>
  </si>
  <si>
    <t xml:space="preserve">5 КРЫЛЫШЕК 5/27г </t>
  </si>
  <si>
    <t xml:space="preserve">8 КРЫЛЫШЕК 8/27г </t>
  </si>
  <si>
    <t xml:space="preserve">3 СТРИПСА оригинальные 3/28г </t>
  </si>
  <si>
    <t>5 СТРИПСОВ оригинальные 5/28г</t>
  </si>
  <si>
    <t>3 СТРИПСА острые 3/28г</t>
  </si>
  <si>
    <t xml:space="preserve">5 СТРИПСОВ острые 5/28г </t>
  </si>
  <si>
    <t>ХОЛОДНЫЕ НАПИТКИ</t>
  </si>
  <si>
    <t>Детский 0,3л</t>
  </si>
  <si>
    <t xml:space="preserve">Малый 0,4л </t>
  </si>
  <si>
    <t xml:space="preserve">Стандарт 0,5л </t>
  </si>
  <si>
    <t>ПИВО</t>
  </si>
  <si>
    <t>МОРОЖЕНОЕ</t>
  </si>
  <si>
    <t xml:space="preserve">1 КУСОК 1/53г </t>
  </si>
  <si>
    <t xml:space="preserve">2 КУСКА 2/53г </t>
  </si>
  <si>
    <t xml:space="preserve">3 КУСКА 3/53г </t>
  </si>
  <si>
    <t xml:space="preserve">2 СТРИПСА оригинальные 2/28г </t>
  </si>
  <si>
    <t xml:space="preserve">2 СТРИПСА острые 2/28г </t>
  </si>
  <si>
    <r>
      <t xml:space="preserve">ТВИСТЕР ИЗ ТОСТЕРА оригинальный                     </t>
    </r>
    <r>
      <rPr>
        <b/>
        <sz val="7"/>
        <rFont val="OfficinaSansCTT"/>
      </rPr>
      <t/>
    </r>
  </si>
  <si>
    <r>
      <t xml:space="preserve">ТВИСТЕР ИЗ ТОСТЕРА острый                    </t>
    </r>
    <r>
      <rPr>
        <b/>
        <sz val="7"/>
        <rFont val="OfficinaSansCTT"/>
      </rPr>
      <t/>
    </r>
  </si>
  <si>
    <t>БОКСМАСТЕР ИЗ ТОСТЕРА оригинальный</t>
  </si>
  <si>
    <t>БОКСМАСТЕР ИЗ ТОСТЕРА острый</t>
  </si>
  <si>
    <t xml:space="preserve">БИГГЕР оригинальный </t>
  </si>
  <si>
    <t xml:space="preserve">БИГГЕР острый </t>
  </si>
  <si>
    <r>
      <t xml:space="preserve">ЗИНГЕР              </t>
    </r>
    <r>
      <rPr>
        <b/>
        <sz val="7"/>
        <rFont val="OfficinaSansCTT"/>
      </rPr>
      <t/>
    </r>
  </si>
  <si>
    <t xml:space="preserve">СИБИРСКАЯ КОРОНА       0,5л </t>
  </si>
  <si>
    <t>СИБИРСКАЯ КОРОНА       0,3л</t>
  </si>
  <si>
    <t>Энергетическая ценность (ккал)</t>
  </si>
  <si>
    <t>Белок (г)</t>
  </si>
  <si>
    <t>Жир (г)</t>
  </si>
  <si>
    <t>Углеводы (г)</t>
  </si>
  <si>
    <t>КАРТОФЕЛЬ ФРИ мал.</t>
  </si>
  <si>
    <t>КАРТОФЕЛЬ ФРИ станд.</t>
  </si>
  <si>
    <t xml:space="preserve">БАСКЕТ ФРИ </t>
  </si>
  <si>
    <t xml:space="preserve">САЛАТ ВЕДЖИ </t>
  </si>
  <si>
    <t xml:space="preserve">САЛАТ ЦЕЗАРЬ  </t>
  </si>
  <si>
    <t xml:space="preserve">топпинг мокка-карамель  </t>
  </si>
  <si>
    <t>топпинг шоколадный</t>
  </si>
  <si>
    <t>топпинг клубничный</t>
  </si>
  <si>
    <t>Салат ЦЕЗАРЬ овощной</t>
  </si>
  <si>
    <r>
      <t xml:space="preserve">КЛАССИК        </t>
    </r>
    <r>
      <rPr>
        <b/>
        <sz val="7"/>
        <rFont val="OfficinaSansCTT"/>
      </rPr>
      <t/>
    </r>
  </si>
  <si>
    <t xml:space="preserve">КУРИНЫЙ ШАШЛЫК   </t>
  </si>
  <si>
    <t xml:space="preserve">ЛОНГЕР острый        </t>
  </si>
  <si>
    <t xml:space="preserve">ЛОНГЕР оригинальный  </t>
  </si>
  <si>
    <t xml:space="preserve">СНЭКИ   </t>
  </si>
  <si>
    <t xml:space="preserve">САЛАТЫ </t>
  </si>
  <si>
    <t xml:space="preserve">ГОРЯЧИЕ НАПИТКИ   </t>
  </si>
  <si>
    <t>Кофе (в зернах)</t>
  </si>
  <si>
    <t>ЛОВЕНБРАУ ОРИГИНАЛЬНОЕ       0,3л</t>
  </si>
  <si>
    <t xml:space="preserve">ЛОВЕНБРАУ ОРИГИНАЛЬНОЕ       0,5л </t>
  </si>
  <si>
    <t>Масса/объем блюда/напитка, г/мл</t>
  </si>
  <si>
    <t>Салат Коул Слоу</t>
  </si>
  <si>
    <t xml:space="preserve">ДЕСЕРТЫ </t>
  </si>
  <si>
    <t>ТВИСТЕР ВЕДЖИ</t>
  </si>
  <si>
    <t>8 СТРИПСОВ оригинальные 8/28г</t>
  </si>
  <si>
    <t xml:space="preserve">8 СТРИПСОВ острые 8/28г </t>
  </si>
  <si>
    <t>ПЕПСИ-КОЛА</t>
  </si>
  <si>
    <t>МИРИНДА</t>
  </si>
  <si>
    <t>ПЕПСИ ЛАЙТ</t>
  </si>
  <si>
    <t>МАУНТИН ДЬЮ</t>
  </si>
  <si>
    <t xml:space="preserve">Большой 0,8л   </t>
  </si>
  <si>
    <t>Сэвен-Ап</t>
  </si>
  <si>
    <t xml:space="preserve">Освежающий зеленый чай “Липтон”  </t>
  </si>
  <si>
    <t xml:space="preserve">Освежающий чай “Липтон” со вкусом лимона </t>
  </si>
  <si>
    <t>Пирожное  с  малиной</t>
  </si>
  <si>
    <t>Пирожное  Моцарт</t>
  </si>
  <si>
    <t>КУКУРУЗА 90г/1г</t>
  </si>
  <si>
    <t>Филе куриное оригинальное (Поп корн)</t>
  </si>
  <si>
    <t>ТВИСТЕР Итальяно</t>
  </si>
  <si>
    <t>МОРОЖЕНОЕ Летняя Фантазия (жидкая смесь)</t>
  </si>
  <si>
    <t>МОРОЖЕНОЕ Летнее (жидкая смесь)</t>
  </si>
  <si>
    <t>МОРОЖЕНОЕ Летнее (сухая смесь)</t>
  </si>
  <si>
    <t>МОРОЖЕНОЕ Летняя Фантазия (сухая смесь)</t>
  </si>
  <si>
    <t>ЧАЙ черный 0,3 л/15 г</t>
  </si>
  <si>
    <t>ЧАЙ черный 0,4 л/15 г</t>
  </si>
  <si>
    <t>ЧАЙ зелёный 0,3 л/15 г</t>
  </si>
  <si>
    <t>КОФЕ ЭCПРЕССО 0,1 ЗЕРНОВОЙ 100 мл/5г</t>
  </si>
  <si>
    <t>КОФЕ КАПУЧИНО 0,3 ЗЕРНОВОЙ 190 мл/15г</t>
  </si>
  <si>
    <t>КОФЕ АМЕРИКАНО 0.2 ЗЕРНОВОЙ 200 мл/10г</t>
  </si>
  <si>
    <t>КОФЕ АМЕРИКАНО 0.3 ЗЕРНОВОЙ 300 мл/15г</t>
  </si>
  <si>
    <t>КОФЕ КАПУЧИНО 0,4 ЗЕРНОВОЙ 275 мл/15г</t>
  </si>
  <si>
    <t>КОФЕ ЛАТТЕ 0,3 ЗЕРНОВОЙ 270 мл/15 г</t>
  </si>
  <si>
    <t>КОФЕ ЛАТТЕ 0,4 ЗЕРНОВОЙ 360 мл/15 г</t>
  </si>
  <si>
    <t>КОФЕ ГЛЯСЕ 0,2 ЗЕРНОВОЙ 200 мл/60г/5г (жидкая смесь)</t>
  </si>
  <si>
    <t>КОФЕ ГЛЯСЕ 0,2 ЗЕРНОВОЙ 200 мл/60г/5г (сухая смесь)</t>
  </si>
  <si>
    <t>КОФЕ КАПУЧИНО 0,3 ЗЕРНОВОЙ 190 мл</t>
  </si>
  <si>
    <t>КОФЕ КАПУЧИНО 0,4 ЗЕРНОВОЙ 275 мл</t>
  </si>
  <si>
    <t>КОФЕ ЛАТТЕ 0,3 ЗЕРНОВОЙ 270 мл</t>
  </si>
  <si>
    <t>КОФЕ ЛАТТЕ 0,4 ЗЕРНОВОЙ 360 мл</t>
  </si>
  <si>
    <t>Сироп с ароматом Ваниль к 0,3 л</t>
  </si>
  <si>
    <t>Сироп с ароматом Ваниль к 0,4 л</t>
  </si>
  <si>
    <t>Сироп с ароматом Карамель к 0,3 л</t>
  </si>
  <si>
    <t>Сироп с ароматом Лесной орех к 0,3 л</t>
  </si>
  <si>
    <t>Сироп с ароматом Карамель к 0,4 л</t>
  </si>
  <si>
    <t>Сироп с ароматом Лесной орех к 0,4 л</t>
  </si>
  <si>
    <t>Кофе с сиропами (без сахара)</t>
  </si>
  <si>
    <t>ЧАЙ зелёный 0,4 л/15 г</t>
  </si>
  <si>
    <t>Ай-Твистер Чиз</t>
  </si>
  <si>
    <t>Ай-Твистер Кис</t>
  </si>
  <si>
    <t>Пирожки с творогом</t>
  </si>
  <si>
    <t>Пирожки с яблочной начинкой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</si>
</sst>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yr"/>
      <charset val="204"/>
    </font>
    <font>
      <b/>
      <sz val="7"/>
      <name val="OfficinaSansCTT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/>
    <xf numFmtId="0" fontId="2" fillId="2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/>
    <xf numFmtId="0" fontId="4" fillId="0" borderId="2" xfId="0" applyFont="1" applyFill="1" applyBorder="1"/>
    <xf numFmtId="0" fontId="4" fillId="0" borderId="2" xfId="0" applyFont="1" applyFill="1" applyBorder="1" applyAlignment="1"/>
    <xf numFmtId="0" fontId="3" fillId="0" borderId="2" xfId="0" applyFont="1" applyFill="1" applyBorder="1" applyAlignment="1">
      <alignment wrapText="1"/>
    </xf>
    <xf numFmtId="0" fontId="2" fillId="2" borderId="6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/>
    <xf numFmtId="0" fontId="5" fillId="0" borderId="2" xfId="0" applyFont="1" applyFill="1" applyBorder="1"/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0"/>
  <sheetViews>
    <sheetView tabSelected="1" zoomScale="80" zoomScaleNormal="80" zoomScaleSheetLayoutView="75" workbookViewId="0">
      <pane xSplit="1" ySplit="5" topLeftCell="B6" activePane="bottomRight" state="frozen"/>
      <selection pane="topRight" activeCell="C1" sqref="C1"/>
      <selection pane="bottomLeft" activeCell="A3" sqref="A3"/>
      <selection pane="bottomRight" activeCell="A58" sqref="A58"/>
    </sheetView>
  </sheetViews>
  <sheetFormatPr defaultRowHeight="12.75"/>
  <cols>
    <col min="1" max="1" width="58.28515625" style="1" customWidth="1"/>
    <col min="2" max="2" width="19.28515625" style="1" bestFit="1" customWidth="1"/>
    <col min="3" max="3" width="15.42578125" style="1" bestFit="1" customWidth="1"/>
    <col min="4" max="4" width="14.28515625" style="1" bestFit="1" customWidth="1"/>
    <col min="5" max="5" width="18.7109375" style="1" bestFit="1" customWidth="1"/>
    <col min="6" max="6" width="21.7109375" style="1" bestFit="1" customWidth="1"/>
    <col min="7" max="7" width="15.42578125" style="1" bestFit="1" customWidth="1"/>
    <col min="8" max="8" width="14.28515625" style="1" bestFit="1" customWidth="1"/>
    <col min="9" max="9" width="18.7109375" style="1" bestFit="1" customWidth="1"/>
    <col min="10" max="10" width="21.7109375" style="1" bestFit="1" customWidth="1"/>
    <col min="11" max="16384" width="9.140625" style="1"/>
  </cols>
  <sheetData>
    <row r="1" spans="1:10" ht="27" customHeight="1"/>
    <row r="3" spans="1:10" ht="13.5" thickBot="1"/>
    <row r="4" spans="1:10" ht="43.5" customHeight="1">
      <c r="A4" s="6" t="s">
        <v>4</v>
      </c>
      <c r="B4" s="20" t="s">
        <v>57</v>
      </c>
      <c r="C4" s="23" t="s">
        <v>5</v>
      </c>
      <c r="D4" s="23"/>
      <c r="E4" s="23"/>
      <c r="F4" s="23"/>
      <c r="G4" s="23" t="s">
        <v>6</v>
      </c>
      <c r="H4" s="23"/>
      <c r="I4" s="23"/>
      <c r="J4" s="24"/>
    </row>
    <row r="5" spans="1:10" ht="35.25" customHeight="1" thickBot="1">
      <c r="A5" s="7"/>
      <c r="B5" s="15"/>
      <c r="C5" s="2" t="s">
        <v>35</v>
      </c>
      <c r="D5" s="2" t="s">
        <v>36</v>
      </c>
      <c r="E5" s="2" t="s">
        <v>37</v>
      </c>
      <c r="F5" s="16" t="s">
        <v>34</v>
      </c>
      <c r="G5" s="2" t="s">
        <v>35</v>
      </c>
      <c r="H5" s="2" t="s">
        <v>36</v>
      </c>
      <c r="I5" s="2" t="s">
        <v>37</v>
      </c>
      <c r="J5" s="16" t="s">
        <v>34</v>
      </c>
    </row>
    <row r="6" spans="1:10" ht="14.25" customHeight="1">
      <c r="A6" s="9" t="s">
        <v>0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14.25" customHeight="1">
      <c r="A7" s="11" t="s">
        <v>20</v>
      </c>
      <c r="B7" s="3">
        <v>53</v>
      </c>
      <c r="C7" s="3">
        <v>18.5</v>
      </c>
      <c r="D7" s="3">
        <v>12.8</v>
      </c>
      <c r="E7" s="3">
        <v>14.1</v>
      </c>
      <c r="F7" s="3">
        <v>245.6</v>
      </c>
      <c r="G7" s="4">
        <f>C7*B7/100</f>
        <v>9.8049999999999997</v>
      </c>
      <c r="H7" s="4">
        <f>D7*B7/100</f>
        <v>6.7840000000000007</v>
      </c>
      <c r="I7" s="4">
        <f>E7*B7/100</f>
        <v>7.4729999999999999</v>
      </c>
      <c r="J7" s="4">
        <f>F7*B7/100</f>
        <v>130.16800000000001</v>
      </c>
    </row>
    <row r="8" spans="1:10" ht="14.25" customHeight="1">
      <c r="A8" s="11" t="s">
        <v>21</v>
      </c>
      <c r="B8" s="3">
        <v>106</v>
      </c>
      <c r="C8" s="3">
        <v>18.5</v>
      </c>
      <c r="D8" s="3">
        <v>12.8</v>
      </c>
      <c r="E8" s="3">
        <v>14.1</v>
      </c>
      <c r="F8" s="3">
        <v>245.6</v>
      </c>
      <c r="G8" s="4">
        <f>C8*B8/100</f>
        <v>19.61</v>
      </c>
      <c r="H8" s="4">
        <f>D8*B8/100</f>
        <v>13.568000000000001</v>
      </c>
      <c r="I8" s="4">
        <f>E8*B8/100</f>
        <v>14.946</v>
      </c>
      <c r="J8" s="4">
        <f>F8*B8/100</f>
        <v>260.33600000000001</v>
      </c>
    </row>
    <row r="9" spans="1:10" ht="14.25" customHeight="1">
      <c r="A9" s="11" t="s">
        <v>22</v>
      </c>
      <c r="B9" s="3">
        <v>159</v>
      </c>
      <c r="C9" s="3">
        <v>18.5</v>
      </c>
      <c r="D9" s="3">
        <v>12.8</v>
      </c>
      <c r="E9" s="3">
        <v>14.1</v>
      </c>
      <c r="F9" s="3">
        <v>245.6</v>
      </c>
      <c r="G9" s="4">
        <f>C9*B9/100</f>
        <v>29.414999999999999</v>
      </c>
      <c r="H9" s="4">
        <f>D9*B9/100</f>
        <v>20.352</v>
      </c>
      <c r="I9" s="4">
        <f>E9*B9/100</f>
        <v>22.419</v>
      </c>
      <c r="J9" s="4">
        <f>F9*B9/100</f>
        <v>390.50400000000002</v>
      </c>
    </row>
    <row r="10" spans="1:10" ht="14.25" customHeight="1">
      <c r="A10" s="8" t="s">
        <v>3</v>
      </c>
      <c r="B10" s="5"/>
      <c r="C10" s="5"/>
      <c r="D10" s="5"/>
      <c r="E10" s="5"/>
      <c r="F10" s="5"/>
      <c r="G10" s="5"/>
      <c r="H10" s="4"/>
      <c r="I10" s="4"/>
      <c r="J10" s="4"/>
    </row>
    <row r="11" spans="1:10">
      <c r="A11" s="11" t="s">
        <v>7</v>
      </c>
      <c r="B11" s="3">
        <v>81</v>
      </c>
      <c r="C11" s="3">
        <v>16.600000000000001</v>
      </c>
      <c r="D11" s="3">
        <v>20.7</v>
      </c>
      <c r="E11" s="3">
        <v>15.4</v>
      </c>
      <c r="F11" s="3">
        <v>314</v>
      </c>
      <c r="G11" s="4">
        <f>C11*B11/100</f>
        <v>13.446000000000002</v>
      </c>
      <c r="H11" s="4">
        <f>D11*B11/100</f>
        <v>16.766999999999999</v>
      </c>
      <c r="I11" s="4">
        <f>E11*B11/100</f>
        <v>12.474</v>
      </c>
      <c r="J11" s="4">
        <f>F11*B11/100</f>
        <v>254.34</v>
      </c>
    </row>
    <row r="12" spans="1:10">
      <c r="A12" s="11" t="s">
        <v>8</v>
      </c>
      <c r="B12" s="3">
        <v>135</v>
      </c>
      <c r="C12" s="3">
        <v>16.600000000000001</v>
      </c>
      <c r="D12" s="3">
        <v>20.7</v>
      </c>
      <c r="E12" s="3">
        <v>15.4</v>
      </c>
      <c r="F12" s="3">
        <v>314</v>
      </c>
      <c r="G12" s="4">
        <f>C12*B12/100</f>
        <v>22.41</v>
      </c>
      <c r="H12" s="4">
        <f>D12*B12/100</f>
        <v>27.945</v>
      </c>
      <c r="I12" s="4">
        <f>E12*B12/100</f>
        <v>20.79</v>
      </c>
      <c r="J12" s="4">
        <f>F12*B12/100</f>
        <v>423.9</v>
      </c>
    </row>
    <row r="13" spans="1:10">
      <c r="A13" s="11" t="s">
        <v>9</v>
      </c>
      <c r="B13" s="3">
        <v>216</v>
      </c>
      <c r="C13" s="3">
        <v>16.600000000000001</v>
      </c>
      <c r="D13" s="3">
        <v>20.7</v>
      </c>
      <c r="E13" s="3">
        <v>15.4</v>
      </c>
      <c r="F13" s="3">
        <v>314</v>
      </c>
      <c r="G13" s="4">
        <f>C13*B13/100</f>
        <v>35.856000000000002</v>
      </c>
      <c r="H13" s="4">
        <f>D13*B13/100</f>
        <v>44.711999999999996</v>
      </c>
      <c r="I13" s="4">
        <f>E13*B13/100</f>
        <v>33.264000000000003</v>
      </c>
      <c r="J13" s="4">
        <f>F13*B13/100</f>
        <v>678.24</v>
      </c>
    </row>
    <row r="14" spans="1:10" ht="14.25" customHeight="1">
      <c r="A14" s="12" t="s">
        <v>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ht="14.25" customHeight="1">
      <c r="A15" s="10" t="s">
        <v>23</v>
      </c>
      <c r="B15" s="3">
        <v>56</v>
      </c>
      <c r="C15" s="3">
        <v>24.5</v>
      </c>
      <c r="D15" s="3">
        <v>15.2</v>
      </c>
      <c r="E15" s="3">
        <v>13.7</v>
      </c>
      <c r="F15" s="3">
        <v>289.60000000000002</v>
      </c>
      <c r="G15" s="4">
        <f t="shared" ref="G15:G23" si="0">C15*B15/100</f>
        <v>13.72</v>
      </c>
      <c r="H15" s="4">
        <f t="shared" ref="H15:H23" si="1">D15*B15/100</f>
        <v>8.5119999999999987</v>
      </c>
      <c r="I15" s="4">
        <f t="shared" ref="I15:I23" si="2">E15*B15/100</f>
        <v>7.6719999999999997</v>
      </c>
      <c r="J15" s="4">
        <f t="shared" ref="J15:J24" si="3">F15*B15/100</f>
        <v>162.17600000000002</v>
      </c>
    </row>
    <row r="16" spans="1:10">
      <c r="A16" s="10" t="s">
        <v>10</v>
      </c>
      <c r="B16" s="3">
        <v>84</v>
      </c>
      <c r="C16" s="3">
        <v>24.5</v>
      </c>
      <c r="D16" s="3">
        <v>15.2</v>
      </c>
      <c r="E16" s="3">
        <v>13.7</v>
      </c>
      <c r="F16" s="3">
        <v>289.60000000000002</v>
      </c>
      <c r="G16" s="4">
        <f t="shared" si="0"/>
        <v>20.58</v>
      </c>
      <c r="H16" s="4">
        <f t="shared" si="1"/>
        <v>12.767999999999999</v>
      </c>
      <c r="I16" s="4">
        <f t="shared" si="2"/>
        <v>11.507999999999999</v>
      </c>
      <c r="J16" s="4">
        <f t="shared" si="3"/>
        <v>243.26400000000001</v>
      </c>
    </row>
    <row r="17" spans="1:10">
      <c r="A17" s="10" t="s">
        <v>11</v>
      </c>
      <c r="B17" s="3">
        <v>140</v>
      </c>
      <c r="C17" s="3">
        <v>24.5</v>
      </c>
      <c r="D17" s="3">
        <v>15.2</v>
      </c>
      <c r="E17" s="3">
        <v>13.7</v>
      </c>
      <c r="F17" s="3">
        <v>289.60000000000002</v>
      </c>
      <c r="G17" s="4">
        <f>C17*B17/100</f>
        <v>34.299999999999997</v>
      </c>
      <c r="H17" s="4">
        <f>D17*B17/100</f>
        <v>21.28</v>
      </c>
      <c r="I17" s="4">
        <f>E17*B17/100</f>
        <v>19.18</v>
      </c>
      <c r="J17" s="4">
        <f>F17*B17/100</f>
        <v>405.44</v>
      </c>
    </row>
    <row r="18" spans="1:10">
      <c r="A18" s="10" t="s">
        <v>61</v>
      </c>
      <c r="B18" s="3">
        <f>8*28</f>
        <v>224</v>
      </c>
      <c r="C18" s="3">
        <v>24.5</v>
      </c>
      <c r="D18" s="3">
        <v>15.2</v>
      </c>
      <c r="E18" s="3">
        <v>13.7</v>
      </c>
      <c r="F18" s="3">
        <v>289.60000000000002</v>
      </c>
      <c r="G18" s="4">
        <f>C18*B18/100</f>
        <v>54.88</v>
      </c>
      <c r="H18" s="4">
        <f>D18*B18/100</f>
        <v>34.047999999999995</v>
      </c>
      <c r="I18" s="4">
        <f>E18*B18/100</f>
        <v>30.687999999999999</v>
      </c>
      <c r="J18" s="4">
        <f>F18*B18/100</f>
        <v>648.70400000000006</v>
      </c>
    </row>
    <row r="19" spans="1:10" ht="14.25" customHeight="1">
      <c r="A19" s="10" t="s">
        <v>24</v>
      </c>
      <c r="B19" s="3">
        <v>56</v>
      </c>
      <c r="C19" s="3">
        <v>22.3</v>
      </c>
      <c r="D19" s="3">
        <v>10.3</v>
      </c>
      <c r="E19" s="3">
        <v>15.8</v>
      </c>
      <c r="F19" s="3">
        <v>245.1</v>
      </c>
      <c r="G19" s="4">
        <f t="shared" si="0"/>
        <v>12.488</v>
      </c>
      <c r="H19" s="4">
        <f t="shared" si="1"/>
        <v>5.7680000000000007</v>
      </c>
      <c r="I19" s="4">
        <f t="shared" si="2"/>
        <v>8.8480000000000008</v>
      </c>
      <c r="J19" s="4">
        <f t="shared" si="3"/>
        <v>137.256</v>
      </c>
    </row>
    <row r="20" spans="1:10" ht="14.25" customHeight="1">
      <c r="A20" s="10" t="s">
        <v>12</v>
      </c>
      <c r="B20" s="3">
        <v>84</v>
      </c>
      <c r="C20" s="3">
        <v>22.3</v>
      </c>
      <c r="D20" s="3">
        <v>10.3</v>
      </c>
      <c r="E20" s="3">
        <v>15.8</v>
      </c>
      <c r="F20" s="3">
        <v>245.1</v>
      </c>
      <c r="G20" s="4">
        <f t="shared" si="0"/>
        <v>18.731999999999999</v>
      </c>
      <c r="H20" s="4">
        <f t="shared" si="1"/>
        <v>8.652000000000001</v>
      </c>
      <c r="I20" s="4">
        <f t="shared" si="2"/>
        <v>13.272</v>
      </c>
      <c r="J20" s="4">
        <f t="shared" si="3"/>
        <v>205.88399999999999</v>
      </c>
    </row>
    <row r="21" spans="1:10" ht="14.25" customHeight="1">
      <c r="A21" s="10" t="s">
        <v>13</v>
      </c>
      <c r="B21" s="3">
        <v>140</v>
      </c>
      <c r="C21" s="3">
        <v>22.3</v>
      </c>
      <c r="D21" s="3">
        <v>10.3</v>
      </c>
      <c r="E21" s="3">
        <v>15.8</v>
      </c>
      <c r="F21" s="3">
        <v>245.1</v>
      </c>
      <c r="G21" s="4">
        <f t="shared" si="0"/>
        <v>31.22</v>
      </c>
      <c r="H21" s="4">
        <f t="shared" si="1"/>
        <v>14.42</v>
      </c>
      <c r="I21" s="4">
        <f t="shared" si="2"/>
        <v>22.12</v>
      </c>
      <c r="J21" s="4">
        <f t="shared" si="3"/>
        <v>343.14</v>
      </c>
    </row>
    <row r="22" spans="1:10" ht="14.25" customHeight="1">
      <c r="A22" s="10" t="s">
        <v>62</v>
      </c>
      <c r="B22" s="3">
        <f>B20+B21</f>
        <v>224</v>
      </c>
      <c r="C22" s="3">
        <v>22.3</v>
      </c>
      <c r="D22" s="3">
        <v>10.3</v>
      </c>
      <c r="E22" s="3">
        <v>15.8</v>
      </c>
      <c r="F22" s="3">
        <v>245.1</v>
      </c>
      <c r="G22" s="4">
        <f t="shared" ref="G22" si="4">C22*B22/100</f>
        <v>49.951999999999998</v>
      </c>
      <c r="H22" s="4">
        <f t="shared" ref="H22" si="5">D22*B22/100</f>
        <v>23.072000000000003</v>
      </c>
      <c r="I22" s="4">
        <f t="shared" ref="I22" si="6">E22*B22/100</f>
        <v>35.392000000000003</v>
      </c>
      <c r="J22" s="4">
        <f t="shared" ref="J22" si="7">F22*B22/100</f>
        <v>549.024</v>
      </c>
    </row>
    <row r="23" spans="1:10" ht="14.25" customHeight="1">
      <c r="A23" s="11" t="s">
        <v>48</v>
      </c>
      <c r="B23" s="3">
        <v>130</v>
      </c>
      <c r="C23" s="3">
        <v>24.9</v>
      </c>
      <c r="D23" s="3">
        <v>4.4000000000000004</v>
      </c>
      <c r="E23" s="3">
        <v>0.2</v>
      </c>
      <c r="F23" s="3">
        <v>140</v>
      </c>
      <c r="G23" s="4">
        <f t="shared" si="0"/>
        <v>32.369999999999997</v>
      </c>
      <c r="H23" s="4">
        <f t="shared" si="1"/>
        <v>5.72</v>
      </c>
      <c r="I23" s="4">
        <f t="shared" si="2"/>
        <v>0.26</v>
      </c>
      <c r="J23" s="4">
        <f t="shared" si="3"/>
        <v>182</v>
      </c>
    </row>
    <row r="24" spans="1:10" ht="14.25" customHeight="1">
      <c r="A24" s="11" t="s">
        <v>74</v>
      </c>
      <c r="B24" s="3">
        <v>100</v>
      </c>
      <c r="C24" s="3">
        <v>22.3</v>
      </c>
      <c r="D24" s="3">
        <v>11.8</v>
      </c>
      <c r="E24" s="3">
        <v>15.9</v>
      </c>
      <c r="F24" s="3">
        <v>259</v>
      </c>
      <c r="G24" s="4">
        <f>C24*B24/100</f>
        <v>22.3</v>
      </c>
      <c r="H24" s="4">
        <f>D24*B24/100</f>
        <v>11.8</v>
      </c>
      <c r="I24" s="4">
        <f>E24*B24/100</f>
        <v>15.9</v>
      </c>
      <c r="J24" s="4">
        <f t="shared" si="3"/>
        <v>259</v>
      </c>
    </row>
    <row r="25" spans="1:10" ht="14.25" customHeight="1">
      <c r="A25" s="11"/>
      <c r="B25" s="3"/>
      <c r="C25" s="3"/>
      <c r="D25" s="3"/>
      <c r="E25" s="3"/>
      <c r="F25" s="3"/>
      <c r="G25" s="4"/>
      <c r="H25" s="4"/>
      <c r="I25" s="4"/>
      <c r="J25" s="4"/>
    </row>
    <row r="26" spans="1:10" ht="14.25" customHeight="1">
      <c r="A26" s="13" t="s">
        <v>1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ht="14.25" customHeight="1">
      <c r="A27" s="11" t="s">
        <v>47</v>
      </c>
      <c r="B27" s="3">
        <v>157</v>
      </c>
      <c r="C27" s="3">
        <v>10.9</v>
      </c>
      <c r="D27" s="3">
        <v>8.8000000000000007</v>
      </c>
      <c r="E27" s="3">
        <v>24.3</v>
      </c>
      <c r="F27" s="3">
        <v>220</v>
      </c>
      <c r="G27" s="4">
        <f>C27*B27/100</f>
        <v>17.113</v>
      </c>
      <c r="H27" s="4">
        <f>D27*B27/100</f>
        <v>13.816000000000001</v>
      </c>
      <c r="I27" s="4">
        <f>E27*B27/100</f>
        <v>38.150999999999996</v>
      </c>
      <c r="J27" s="4">
        <f t="shared" ref="J27:J39" si="8">F27*B27/100</f>
        <v>345.4</v>
      </c>
    </row>
    <row r="28" spans="1:10" ht="14.25" customHeight="1">
      <c r="A28" s="11" t="s">
        <v>31</v>
      </c>
      <c r="B28" s="3">
        <v>157</v>
      </c>
      <c r="C28" s="3">
        <v>11.6</v>
      </c>
      <c r="D28" s="3">
        <v>10.7</v>
      </c>
      <c r="E28" s="3">
        <v>22.2</v>
      </c>
      <c r="F28" s="3">
        <v>231</v>
      </c>
      <c r="G28" s="4">
        <f>C28*B28/100</f>
        <v>18.212</v>
      </c>
      <c r="H28" s="4">
        <f>D28*B28/100</f>
        <v>16.798999999999999</v>
      </c>
      <c r="I28" s="4">
        <f>E28*B28/100</f>
        <v>34.853999999999999</v>
      </c>
      <c r="J28" s="4">
        <f>F28*B28/100</f>
        <v>362.67</v>
      </c>
    </row>
    <row r="29" spans="1:10" ht="14.25" customHeight="1">
      <c r="A29" s="11" t="s">
        <v>25</v>
      </c>
      <c r="B29" s="3">
        <v>192</v>
      </c>
      <c r="C29" s="3">
        <v>10.1</v>
      </c>
      <c r="D29" s="3">
        <v>9.9</v>
      </c>
      <c r="E29" s="3">
        <v>25.9</v>
      </c>
      <c r="F29" s="3">
        <v>234</v>
      </c>
      <c r="G29" s="4">
        <f t="shared" ref="G29:G39" si="9">C29*B29/100</f>
        <v>19.391999999999999</v>
      </c>
      <c r="H29" s="4">
        <f t="shared" ref="H29:H39" si="10">D29*B29/100</f>
        <v>19.008000000000003</v>
      </c>
      <c r="I29" s="4">
        <f t="shared" ref="I29:I39" si="11">E29*B29/100</f>
        <v>49.727999999999994</v>
      </c>
      <c r="J29" s="4">
        <f t="shared" si="8"/>
        <v>449.28</v>
      </c>
    </row>
    <row r="30" spans="1:10" ht="14.25" customHeight="1">
      <c r="A30" s="11" t="s">
        <v>26</v>
      </c>
      <c r="B30" s="3">
        <v>192</v>
      </c>
      <c r="C30" s="3">
        <v>9.5</v>
      </c>
      <c r="D30" s="3">
        <v>8.5</v>
      </c>
      <c r="E30" s="3">
        <v>26.5</v>
      </c>
      <c r="F30" s="3">
        <v>221</v>
      </c>
      <c r="G30" s="4">
        <f t="shared" si="9"/>
        <v>18.239999999999998</v>
      </c>
      <c r="H30" s="4">
        <f t="shared" si="10"/>
        <v>16.32</v>
      </c>
      <c r="I30" s="4">
        <f t="shared" si="11"/>
        <v>50.88</v>
      </c>
      <c r="J30" s="4">
        <f t="shared" si="8"/>
        <v>424.32</v>
      </c>
    </row>
    <row r="31" spans="1:10" ht="14.25" customHeight="1">
      <c r="A31" s="11" t="s">
        <v>60</v>
      </c>
      <c r="B31" s="3">
        <v>187</v>
      </c>
      <c r="C31" s="3">
        <v>5</v>
      </c>
      <c r="D31" s="3">
        <v>18.2</v>
      </c>
      <c r="E31" s="3">
        <v>25.5</v>
      </c>
      <c r="F31" s="3">
        <v>286</v>
      </c>
      <c r="G31" s="4">
        <f t="shared" si="9"/>
        <v>9.35</v>
      </c>
      <c r="H31" s="4">
        <f t="shared" si="10"/>
        <v>34.033999999999999</v>
      </c>
      <c r="I31" s="4">
        <f t="shared" si="11"/>
        <v>47.685000000000002</v>
      </c>
      <c r="J31" s="4">
        <f t="shared" si="8"/>
        <v>534.82000000000005</v>
      </c>
    </row>
    <row r="32" spans="1:10" ht="14.25" customHeight="1">
      <c r="A32" s="10" t="s">
        <v>27</v>
      </c>
      <c r="B32" s="3">
        <v>251</v>
      </c>
      <c r="C32" s="3">
        <v>8.1999999999999993</v>
      </c>
      <c r="D32" s="3">
        <v>15.6</v>
      </c>
      <c r="E32" s="3">
        <v>20.2</v>
      </c>
      <c r="F32" s="3">
        <v>254</v>
      </c>
      <c r="G32" s="4">
        <f t="shared" si="9"/>
        <v>20.581999999999997</v>
      </c>
      <c r="H32" s="4">
        <f t="shared" si="10"/>
        <v>39.155999999999999</v>
      </c>
      <c r="I32" s="4">
        <f t="shared" si="11"/>
        <v>50.701999999999998</v>
      </c>
      <c r="J32" s="4">
        <f t="shared" si="8"/>
        <v>637.54</v>
      </c>
    </row>
    <row r="33" spans="1:10" ht="14.25" customHeight="1">
      <c r="A33" s="10" t="s">
        <v>28</v>
      </c>
      <c r="B33" s="3">
        <v>251</v>
      </c>
      <c r="C33" s="3">
        <v>8.6999999999999993</v>
      </c>
      <c r="D33" s="3">
        <v>16.8</v>
      </c>
      <c r="E33" s="3">
        <v>18.7</v>
      </c>
      <c r="F33" s="3">
        <v>260</v>
      </c>
      <c r="G33" s="4">
        <f t="shared" si="9"/>
        <v>21.837</v>
      </c>
      <c r="H33" s="4">
        <f t="shared" si="10"/>
        <v>42.167999999999999</v>
      </c>
      <c r="I33" s="4">
        <f t="shared" si="11"/>
        <v>46.936999999999998</v>
      </c>
      <c r="J33" s="4">
        <f>F33*B33/100</f>
        <v>652.6</v>
      </c>
    </row>
    <row r="34" spans="1:10" ht="14.25" customHeight="1">
      <c r="A34" s="10" t="s">
        <v>104</v>
      </c>
      <c r="B34" s="3">
        <v>103</v>
      </c>
      <c r="C34" s="3">
        <v>9.6999999999999993</v>
      </c>
      <c r="D34" s="3">
        <v>13.7</v>
      </c>
      <c r="E34" s="3">
        <v>23.3</v>
      </c>
      <c r="F34" s="3">
        <v>256</v>
      </c>
      <c r="G34" s="4">
        <f t="shared" si="9"/>
        <v>9.9909999999999997</v>
      </c>
      <c r="H34" s="4">
        <f t="shared" si="10"/>
        <v>14.110999999999999</v>
      </c>
      <c r="I34" s="4">
        <f t="shared" si="11"/>
        <v>23.999000000000002</v>
      </c>
      <c r="J34" s="4">
        <f t="shared" si="8"/>
        <v>263.68</v>
      </c>
    </row>
    <row r="35" spans="1:10" ht="14.25" customHeight="1">
      <c r="A35" s="10" t="s">
        <v>105</v>
      </c>
      <c r="B35" s="3">
        <v>106</v>
      </c>
      <c r="C35" s="3">
        <v>9.6</v>
      </c>
      <c r="D35" s="3">
        <v>9.4</v>
      </c>
      <c r="E35" s="3">
        <v>24.7</v>
      </c>
      <c r="F35" s="3">
        <v>222</v>
      </c>
      <c r="G35" s="4">
        <f t="shared" si="9"/>
        <v>10.175999999999998</v>
      </c>
      <c r="H35" s="4">
        <f t="shared" si="10"/>
        <v>9.9640000000000004</v>
      </c>
      <c r="I35" s="4">
        <f t="shared" si="11"/>
        <v>26.181999999999999</v>
      </c>
      <c r="J35" s="4">
        <f t="shared" si="8"/>
        <v>235.32</v>
      </c>
    </row>
    <row r="36" spans="1:10" ht="14.25" customHeight="1">
      <c r="A36" s="10" t="s">
        <v>49</v>
      </c>
      <c r="B36" s="3">
        <v>113</v>
      </c>
      <c r="C36" s="3">
        <v>10.9</v>
      </c>
      <c r="D36" s="3">
        <v>5.7</v>
      </c>
      <c r="E36" s="3">
        <v>31.2</v>
      </c>
      <c r="F36" s="3">
        <v>220</v>
      </c>
      <c r="G36" s="4">
        <f t="shared" si="9"/>
        <v>12.317</v>
      </c>
      <c r="H36" s="4">
        <f t="shared" si="10"/>
        <v>6.4409999999999998</v>
      </c>
      <c r="I36" s="4">
        <f t="shared" si="11"/>
        <v>35.256</v>
      </c>
      <c r="J36" s="4">
        <f t="shared" si="8"/>
        <v>248.6</v>
      </c>
    </row>
    <row r="37" spans="1:10" ht="14.25" customHeight="1">
      <c r="A37" s="10" t="s">
        <v>50</v>
      </c>
      <c r="B37" s="3">
        <v>117</v>
      </c>
      <c r="C37" s="3">
        <v>11</v>
      </c>
      <c r="D37" s="3">
        <v>11.1</v>
      </c>
      <c r="E37" s="3">
        <v>27.3</v>
      </c>
      <c r="F37" s="3">
        <v>253</v>
      </c>
      <c r="G37" s="4">
        <f t="shared" si="9"/>
        <v>12.87</v>
      </c>
      <c r="H37" s="4">
        <f t="shared" si="10"/>
        <v>12.987</v>
      </c>
      <c r="I37" s="4">
        <f t="shared" si="11"/>
        <v>31.940999999999999</v>
      </c>
      <c r="J37" s="4">
        <f t="shared" si="8"/>
        <v>296.01</v>
      </c>
    </row>
    <row r="38" spans="1:10" ht="14.25" customHeight="1">
      <c r="A38" s="10" t="s">
        <v>29</v>
      </c>
      <c r="B38" s="3">
        <v>259</v>
      </c>
      <c r="C38" s="3">
        <v>12.7</v>
      </c>
      <c r="D38" s="3">
        <v>10.9</v>
      </c>
      <c r="E38" s="3">
        <v>22.6</v>
      </c>
      <c r="F38" s="3">
        <v>240</v>
      </c>
      <c r="G38" s="4">
        <f t="shared" si="9"/>
        <v>32.893000000000001</v>
      </c>
      <c r="H38" s="4">
        <f t="shared" si="10"/>
        <v>28.230999999999998</v>
      </c>
      <c r="I38" s="4">
        <f t="shared" si="11"/>
        <v>58.534000000000006</v>
      </c>
      <c r="J38" s="4">
        <f t="shared" si="8"/>
        <v>621.6</v>
      </c>
    </row>
    <row r="39" spans="1:10" ht="14.25" customHeight="1">
      <c r="A39" s="10" t="s">
        <v>30</v>
      </c>
      <c r="B39" s="3">
        <v>259</v>
      </c>
      <c r="C39" s="3">
        <v>12</v>
      </c>
      <c r="D39" s="3">
        <v>9.3000000000000007</v>
      </c>
      <c r="E39" s="3">
        <v>23.2</v>
      </c>
      <c r="F39" s="3">
        <v>225</v>
      </c>
      <c r="G39" s="4">
        <f t="shared" si="9"/>
        <v>31.08</v>
      </c>
      <c r="H39" s="4">
        <f t="shared" si="10"/>
        <v>24.087000000000003</v>
      </c>
      <c r="I39" s="4">
        <f t="shared" si="11"/>
        <v>60.088000000000001</v>
      </c>
      <c r="J39" s="4">
        <f t="shared" si="8"/>
        <v>582.75</v>
      </c>
    </row>
    <row r="40" spans="1:10" ht="14.25" customHeight="1">
      <c r="A40" s="10" t="s">
        <v>75</v>
      </c>
      <c r="B40" s="3">
        <v>199</v>
      </c>
      <c r="C40" s="3">
        <v>9.9</v>
      </c>
      <c r="D40" s="3">
        <v>7.3</v>
      </c>
      <c r="E40" s="3">
        <v>27.4</v>
      </c>
      <c r="F40" s="3">
        <v>215</v>
      </c>
      <c r="G40" s="4">
        <f t="shared" ref="G40" si="12">C40*B40/100</f>
        <v>19.701000000000001</v>
      </c>
      <c r="H40" s="4">
        <f t="shared" ref="H40" si="13">D40*B40/100</f>
        <v>14.527000000000001</v>
      </c>
      <c r="I40" s="4">
        <f t="shared" ref="I40" si="14">E40*B40/100</f>
        <v>54.525999999999996</v>
      </c>
      <c r="J40" s="4">
        <f t="shared" ref="J40" si="15">F40*B40/100</f>
        <v>427.85</v>
      </c>
    </row>
    <row r="41" spans="1:10" ht="14.25" customHeight="1">
      <c r="A41" s="10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8" t="s">
        <v>51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22" t="s">
        <v>73</v>
      </c>
      <c r="B43" s="3">
        <v>90</v>
      </c>
      <c r="C43" s="3">
        <v>1.9</v>
      </c>
      <c r="D43" s="3">
        <v>1</v>
      </c>
      <c r="E43" s="3">
        <v>15.8</v>
      </c>
      <c r="F43" s="3">
        <v>79</v>
      </c>
      <c r="G43" s="4">
        <f>C43*B43/100</f>
        <v>1.71</v>
      </c>
      <c r="H43" s="4">
        <f>D43*B43/100</f>
        <v>0.9</v>
      </c>
      <c r="I43" s="4">
        <f>E43*B43/100</f>
        <v>14.22</v>
      </c>
      <c r="J43" s="4">
        <f>F43*B43/100</f>
        <v>71.099999999999994</v>
      </c>
    </row>
    <row r="44" spans="1:10">
      <c r="A44" s="11" t="s">
        <v>38</v>
      </c>
      <c r="B44" s="3">
        <v>70</v>
      </c>
      <c r="C44" s="3">
        <v>3.8</v>
      </c>
      <c r="D44" s="3">
        <v>15.5</v>
      </c>
      <c r="E44" s="3">
        <v>30.1</v>
      </c>
      <c r="F44" s="3">
        <v>276</v>
      </c>
      <c r="G44" s="4">
        <f>C44*B44/100</f>
        <v>2.66</v>
      </c>
      <c r="H44" s="4">
        <f>D44*B44/100</f>
        <v>10.85</v>
      </c>
      <c r="I44" s="4">
        <f>E44*B44/100</f>
        <v>21.07</v>
      </c>
      <c r="J44" s="4">
        <f>F44*B44/100</f>
        <v>193.2</v>
      </c>
    </row>
    <row r="45" spans="1:10">
      <c r="A45" s="11" t="s">
        <v>39</v>
      </c>
      <c r="B45" s="3">
        <v>120</v>
      </c>
      <c r="C45" s="3">
        <v>3.8</v>
      </c>
      <c r="D45" s="3">
        <v>15.5</v>
      </c>
      <c r="E45" s="3">
        <v>30.1</v>
      </c>
      <c r="F45" s="3">
        <v>276</v>
      </c>
      <c r="G45" s="4">
        <f>C45*B45/100</f>
        <v>4.5599999999999996</v>
      </c>
      <c r="H45" s="4">
        <f>D45*B45/100</f>
        <v>18.600000000000001</v>
      </c>
      <c r="I45" s="4">
        <f>E45*B45/100</f>
        <v>36.119999999999997</v>
      </c>
      <c r="J45" s="4">
        <f>F45*B45/100</f>
        <v>331.2</v>
      </c>
    </row>
    <row r="46" spans="1:10">
      <c r="A46" s="11" t="s">
        <v>40</v>
      </c>
      <c r="B46" s="3">
        <v>240</v>
      </c>
      <c r="C46" s="3">
        <v>3.8</v>
      </c>
      <c r="D46" s="3">
        <v>15.5</v>
      </c>
      <c r="E46" s="3">
        <v>30.1</v>
      </c>
      <c r="F46" s="3">
        <v>276</v>
      </c>
      <c r="G46" s="4">
        <f>C46*B46/100</f>
        <v>9.1199999999999992</v>
      </c>
      <c r="H46" s="4">
        <f>D46*B46/100</f>
        <v>37.200000000000003</v>
      </c>
      <c r="I46" s="4">
        <f>E46*B46/100</f>
        <v>72.239999999999995</v>
      </c>
      <c r="J46" s="4">
        <f>F46*B46/100</f>
        <v>662.4</v>
      </c>
    </row>
    <row r="47" spans="1:10">
      <c r="A47" s="10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13" t="s">
        <v>52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11" t="s">
        <v>42</v>
      </c>
      <c r="B49" s="3">
        <v>211</v>
      </c>
      <c r="C49" s="3">
        <v>11</v>
      </c>
      <c r="D49" s="3">
        <v>8.4</v>
      </c>
      <c r="E49" s="3">
        <v>8.6</v>
      </c>
      <c r="F49" s="3">
        <v>154</v>
      </c>
      <c r="G49" s="4">
        <f>C49*B49/100</f>
        <v>23.21</v>
      </c>
      <c r="H49" s="4">
        <f>D49*B49/100</f>
        <v>17.724</v>
      </c>
      <c r="I49" s="4">
        <f>E49*B49/100</f>
        <v>18.146000000000001</v>
      </c>
      <c r="J49" s="4">
        <f>F49*B49/100</f>
        <v>324.94</v>
      </c>
    </row>
    <row r="50" spans="1:10">
      <c r="A50" s="10" t="s">
        <v>41</v>
      </c>
      <c r="B50" s="3">
        <v>200</v>
      </c>
      <c r="C50" s="3">
        <v>1</v>
      </c>
      <c r="D50" s="3">
        <v>1.3</v>
      </c>
      <c r="E50" s="3">
        <v>2.7</v>
      </c>
      <c r="F50" s="3">
        <v>27</v>
      </c>
      <c r="G50" s="4">
        <f>C50*B50/100</f>
        <v>2</v>
      </c>
      <c r="H50" s="4">
        <f>D50*B50/100</f>
        <v>2.6</v>
      </c>
      <c r="I50" s="4">
        <f>E50*B50/100</f>
        <v>5.4</v>
      </c>
      <c r="J50" s="4">
        <f>F50*B50/100</f>
        <v>54</v>
      </c>
    </row>
    <row r="51" spans="1:10" customFormat="1">
      <c r="A51" s="21" t="s">
        <v>46</v>
      </c>
      <c r="B51" s="18">
        <v>155</v>
      </c>
      <c r="C51" s="19">
        <v>6.1</v>
      </c>
      <c r="D51" s="19">
        <v>5.9</v>
      </c>
      <c r="E51" s="19">
        <v>6.8</v>
      </c>
      <c r="F51" s="19">
        <v>105</v>
      </c>
      <c r="G51" s="4">
        <f>C51*B51/100</f>
        <v>9.4550000000000001</v>
      </c>
      <c r="H51" s="4">
        <f>D51*B51/100</f>
        <v>9.1449999999999996</v>
      </c>
      <c r="I51" s="4">
        <f>E51*B51/100</f>
        <v>10.54</v>
      </c>
      <c r="J51" s="4">
        <f>F51*B51/100</f>
        <v>162.75</v>
      </c>
    </row>
    <row r="52" spans="1:10" customFormat="1">
      <c r="A52" s="21" t="s">
        <v>58</v>
      </c>
      <c r="B52" s="18">
        <v>130</v>
      </c>
      <c r="C52" s="19">
        <v>1.4</v>
      </c>
      <c r="D52" s="19">
        <v>7.9</v>
      </c>
      <c r="E52" s="19">
        <v>11.3</v>
      </c>
      <c r="F52" s="19">
        <v>122</v>
      </c>
      <c r="G52" s="4">
        <f>C52*B52/100</f>
        <v>1.82</v>
      </c>
      <c r="H52" s="4">
        <f>D52*B52/100</f>
        <v>10.27</v>
      </c>
      <c r="I52" s="4">
        <f>E52*B52/100</f>
        <v>14.69</v>
      </c>
      <c r="J52" s="4">
        <f>F52*B52/100</f>
        <v>158.6</v>
      </c>
    </row>
    <row r="53" spans="1:10">
      <c r="A53" s="8" t="s">
        <v>59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 customFormat="1">
      <c r="A54" s="21" t="s">
        <v>71</v>
      </c>
      <c r="B54" s="18">
        <v>56</v>
      </c>
      <c r="C54" s="19">
        <v>3.7</v>
      </c>
      <c r="D54" s="19">
        <v>9.6</v>
      </c>
      <c r="E54" s="19">
        <v>20.6</v>
      </c>
      <c r="F54" s="19">
        <v>184</v>
      </c>
      <c r="G54" s="4">
        <f>C54*B54/100</f>
        <v>2.0720000000000001</v>
      </c>
      <c r="H54" s="4">
        <f>D54*B54/100</f>
        <v>5.3760000000000003</v>
      </c>
      <c r="I54" s="4">
        <f>E54*B54/100</f>
        <v>11.536000000000001</v>
      </c>
      <c r="J54" s="4">
        <f>F54*B54/100</f>
        <v>103.04</v>
      </c>
    </row>
    <row r="55" spans="1:10" customFormat="1">
      <c r="A55" s="21" t="s">
        <v>72</v>
      </c>
      <c r="B55" s="18">
        <v>62</v>
      </c>
      <c r="C55" s="19">
        <v>4.8</v>
      </c>
      <c r="D55" s="19">
        <v>25</v>
      </c>
      <c r="E55" s="19">
        <v>34.700000000000003</v>
      </c>
      <c r="F55" s="19">
        <v>388</v>
      </c>
      <c r="G55" s="4">
        <f t="shared" ref="G55:G57" si="16">C55*B55/100</f>
        <v>2.9759999999999995</v>
      </c>
      <c r="H55" s="4">
        <f t="shared" ref="H55:H57" si="17">D55*B55/100</f>
        <v>15.5</v>
      </c>
      <c r="I55" s="4">
        <f t="shared" ref="I55:I57" si="18">E55*B55/100</f>
        <v>21.513999999999999</v>
      </c>
      <c r="J55" s="4">
        <f t="shared" ref="J55:J57" si="19">F55*B55/100</f>
        <v>240.56</v>
      </c>
    </row>
    <row r="56" spans="1:10" customFormat="1">
      <c r="A56" s="21" t="s">
        <v>106</v>
      </c>
      <c r="B56" s="18">
        <v>73</v>
      </c>
      <c r="C56" s="19">
        <v>7.3</v>
      </c>
      <c r="D56" s="19">
        <v>23.3</v>
      </c>
      <c r="E56" s="19">
        <v>36.5</v>
      </c>
      <c r="F56" s="19">
        <v>358</v>
      </c>
      <c r="G56" s="4">
        <f t="shared" si="16"/>
        <v>5.3289999999999997</v>
      </c>
      <c r="H56" s="4">
        <f t="shared" si="17"/>
        <v>17.009</v>
      </c>
      <c r="I56" s="4">
        <f t="shared" si="18"/>
        <v>26.645</v>
      </c>
      <c r="J56" s="4">
        <f t="shared" si="19"/>
        <v>261.33999999999997</v>
      </c>
    </row>
    <row r="57" spans="1:10" customFormat="1">
      <c r="A57" s="21" t="s">
        <v>107</v>
      </c>
      <c r="B57" s="18">
        <v>73</v>
      </c>
      <c r="C57" s="19">
        <v>4.8</v>
      </c>
      <c r="D57" s="19">
        <v>9.1</v>
      </c>
      <c r="E57" s="19">
        <v>44.2</v>
      </c>
      <c r="F57" s="19">
        <v>278</v>
      </c>
      <c r="G57" s="4">
        <f t="shared" si="16"/>
        <v>3.5039999999999996</v>
      </c>
      <c r="H57" s="4">
        <f t="shared" si="17"/>
        <v>6.6429999999999998</v>
      </c>
      <c r="I57" s="4">
        <f t="shared" si="18"/>
        <v>32.266000000000005</v>
      </c>
      <c r="J57" s="4">
        <f t="shared" si="19"/>
        <v>202.94</v>
      </c>
    </row>
    <row r="58" spans="1:10">
      <c r="A58" s="10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8" t="s">
        <v>19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10" t="s">
        <v>76</v>
      </c>
      <c r="B60" s="3">
        <v>120</v>
      </c>
      <c r="C60" s="3">
        <v>3.9</v>
      </c>
      <c r="D60" s="3">
        <v>4</v>
      </c>
      <c r="E60" s="3">
        <v>22.1</v>
      </c>
      <c r="F60" s="3">
        <v>140</v>
      </c>
      <c r="G60" s="4">
        <f>C60*B60/100</f>
        <v>4.68</v>
      </c>
      <c r="H60" s="4">
        <f>D60*B60/100</f>
        <v>4.8</v>
      </c>
      <c r="I60" s="4">
        <f t="shared" ref="I60:I66" si="20">E60*B60/100</f>
        <v>26.52</v>
      </c>
      <c r="J60" s="4">
        <f t="shared" ref="J60:J66" si="21">F60*B60/100</f>
        <v>168</v>
      </c>
    </row>
    <row r="61" spans="1:10">
      <c r="A61" s="10" t="s">
        <v>79</v>
      </c>
      <c r="B61" s="3">
        <v>120</v>
      </c>
      <c r="C61" s="3">
        <v>3</v>
      </c>
      <c r="D61" s="3">
        <v>3.5</v>
      </c>
      <c r="E61" s="3">
        <v>16.3</v>
      </c>
      <c r="F61" s="3">
        <v>109</v>
      </c>
      <c r="G61" s="4">
        <f>C61*B61/100</f>
        <v>3.6</v>
      </c>
      <c r="H61" s="4">
        <f>D61*B61/100</f>
        <v>4.2</v>
      </c>
      <c r="I61" s="4">
        <f t="shared" si="20"/>
        <v>19.559999999999999</v>
      </c>
      <c r="J61" s="4">
        <f t="shared" si="21"/>
        <v>130.80000000000001</v>
      </c>
    </row>
    <row r="62" spans="1:10">
      <c r="A62" s="10" t="s">
        <v>45</v>
      </c>
      <c r="B62" s="3">
        <v>15</v>
      </c>
      <c r="C62" s="3">
        <v>0.3</v>
      </c>
      <c r="D62" s="3">
        <v>0.1</v>
      </c>
      <c r="E62" s="3">
        <v>54.7</v>
      </c>
      <c r="F62" s="3">
        <v>223</v>
      </c>
      <c r="G62" s="4">
        <f>C62*B62/100</f>
        <v>4.4999999999999998E-2</v>
      </c>
      <c r="H62" s="4">
        <f>D62*B62/100</f>
        <v>1.4999999999999999E-2</v>
      </c>
      <c r="I62" s="4">
        <f t="shared" si="20"/>
        <v>8.2050000000000001</v>
      </c>
      <c r="J62" s="4">
        <f t="shared" si="21"/>
        <v>33.450000000000003</v>
      </c>
    </row>
    <row r="63" spans="1:10">
      <c r="A63" s="10" t="s">
        <v>44</v>
      </c>
      <c r="B63" s="3">
        <v>15</v>
      </c>
      <c r="C63" s="3">
        <v>1.5</v>
      </c>
      <c r="D63" s="3">
        <v>1</v>
      </c>
      <c r="E63" s="3">
        <v>60.4</v>
      </c>
      <c r="F63" s="3">
        <v>257</v>
      </c>
      <c r="G63" s="4">
        <v>0.2</v>
      </c>
      <c r="H63" s="4">
        <v>0.2</v>
      </c>
      <c r="I63" s="4">
        <f t="shared" si="20"/>
        <v>9.06</v>
      </c>
      <c r="J63" s="4">
        <f t="shared" si="21"/>
        <v>38.549999999999997</v>
      </c>
    </row>
    <row r="64" spans="1:10">
      <c r="A64" s="10" t="s">
        <v>43</v>
      </c>
      <c r="B64" s="3">
        <v>15</v>
      </c>
      <c r="C64" s="3">
        <v>0</v>
      </c>
      <c r="D64" s="3">
        <v>0.1</v>
      </c>
      <c r="E64" s="3">
        <v>72</v>
      </c>
      <c r="F64" s="3">
        <v>287</v>
      </c>
      <c r="G64" s="4">
        <f>C64*B64/100</f>
        <v>0</v>
      </c>
      <c r="H64" s="4">
        <f>D64*B64/100</f>
        <v>1.4999999999999999E-2</v>
      </c>
      <c r="I64" s="4">
        <f t="shared" si="20"/>
        <v>10.8</v>
      </c>
      <c r="J64" s="4">
        <f t="shared" si="21"/>
        <v>43.05</v>
      </c>
    </row>
    <row r="65" spans="1:10">
      <c r="A65" s="10" t="s">
        <v>77</v>
      </c>
      <c r="B65" s="3">
        <v>85</v>
      </c>
      <c r="C65" s="3">
        <v>4.4000000000000004</v>
      </c>
      <c r="D65" s="3">
        <v>3.9</v>
      </c>
      <c r="E65" s="3">
        <v>25.3</v>
      </c>
      <c r="F65" s="3">
        <v>154</v>
      </c>
      <c r="G65" s="4">
        <f>C65*B65/100</f>
        <v>3.7400000000000007</v>
      </c>
      <c r="H65" s="4">
        <f>D65*B65/100</f>
        <v>3.3149999999999999</v>
      </c>
      <c r="I65" s="4">
        <f t="shared" si="20"/>
        <v>21.504999999999999</v>
      </c>
      <c r="J65" s="4">
        <f t="shared" si="21"/>
        <v>130.9</v>
      </c>
    </row>
    <row r="66" spans="1:10">
      <c r="A66" s="10" t="s">
        <v>78</v>
      </c>
      <c r="B66" s="3">
        <v>85</v>
      </c>
      <c r="C66" s="3">
        <v>3.5</v>
      </c>
      <c r="D66" s="3">
        <v>3.4</v>
      </c>
      <c r="E66" s="3">
        <v>19.7</v>
      </c>
      <c r="F66" s="3">
        <v>124</v>
      </c>
      <c r="G66" s="4">
        <f>C66*B66/100</f>
        <v>2.9750000000000001</v>
      </c>
      <c r="H66" s="4">
        <f>D66*B66/100</f>
        <v>2.89</v>
      </c>
      <c r="I66" s="4">
        <f t="shared" si="20"/>
        <v>16.745000000000001</v>
      </c>
      <c r="J66" s="4">
        <f t="shared" si="21"/>
        <v>105.4</v>
      </c>
    </row>
    <row r="67" spans="1:10">
      <c r="A67" s="10"/>
      <c r="B67" s="3"/>
      <c r="C67" s="3"/>
      <c r="D67" s="3"/>
      <c r="E67" s="3"/>
      <c r="F67" s="3"/>
      <c r="G67" s="4"/>
      <c r="H67" s="4"/>
      <c r="I67" s="4"/>
      <c r="J67" s="4"/>
    </row>
    <row r="68" spans="1:10">
      <c r="A68" s="13" t="s">
        <v>14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14" t="s">
        <v>63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11" t="s">
        <v>15</v>
      </c>
      <c r="B70" s="3">
        <v>300</v>
      </c>
      <c r="C70" s="3">
        <v>0</v>
      </c>
      <c r="D70" s="3">
        <v>0</v>
      </c>
      <c r="E70" s="3">
        <v>10.8</v>
      </c>
      <c r="F70" s="3">
        <v>43</v>
      </c>
      <c r="G70" s="4">
        <f>C70*B70/100</f>
        <v>0</v>
      </c>
      <c r="H70" s="4">
        <f>D70*B70/100</f>
        <v>0</v>
      </c>
      <c r="I70" s="4">
        <f>E70*B70/100</f>
        <v>32.4</v>
      </c>
      <c r="J70" s="4">
        <f>F70*B70/100</f>
        <v>129</v>
      </c>
    </row>
    <row r="71" spans="1:10">
      <c r="A71" s="11" t="s">
        <v>16</v>
      </c>
      <c r="B71" s="3">
        <v>400</v>
      </c>
      <c r="C71" s="3">
        <v>0</v>
      </c>
      <c r="D71" s="3">
        <v>0</v>
      </c>
      <c r="E71" s="3">
        <v>10.8</v>
      </c>
      <c r="F71" s="3">
        <v>43</v>
      </c>
      <c r="G71" s="4">
        <f>C71*B71/100</f>
        <v>0</v>
      </c>
      <c r="H71" s="4">
        <f>D71*B71/100</f>
        <v>0</v>
      </c>
      <c r="I71" s="4">
        <f>E71*B71/100</f>
        <v>43.2</v>
      </c>
      <c r="J71" s="4">
        <f>F71*B71/100</f>
        <v>172</v>
      </c>
    </row>
    <row r="72" spans="1:10">
      <c r="A72" s="11" t="s">
        <v>17</v>
      </c>
      <c r="B72" s="3">
        <v>500</v>
      </c>
      <c r="C72" s="3">
        <v>0</v>
      </c>
      <c r="D72" s="3">
        <v>0</v>
      </c>
      <c r="E72" s="3">
        <v>10.8</v>
      </c>
      <c r="F72" s="3">
        <v>43</v>
      </c>
      <c r="G72" s="4">
        <f>C72*B72/100</f>
        <v>0</v>
      </c>
      <c r="H72" s="4">
        <f>D72*B72/100</f>
        <v>0</v>
      </c>
      <c r="I72" s="4">
        <f>E72*B72/100</f>
        <v>54</v>
      </c>
      <c r="J72" s="4">
        <f>F72*B72/100</f>
        <v>215</v>
      </c>
    </row>
    <row r="73" spans="1:10">
      <c r="A73" s="11" t="s">
        <v>67</v>
      </c>
      <c r="B73" s="3">
        <v>800</v>
      </c>
      <c r="C73" s="3">
        <v>0</v>
      </c>
      <c r="D73" s="3">
        <v>0</v>
      </c>
      <c r="E73" s="3">
        <v>10.8</v>
      </c>
      <c r="F73" s="3">
        <v>43</v>
      </c>
      <c r="G73" s="4">
        <f>C73*B73/100</f>
        <v>0</v>
      </c>
      <c r="H73" s="4">
        <f>D73*B73/100</f>
        <v>0</v>
      </c>
      <c r="I73" s="4">
        <f>E73*B73/100</f>
        <v>86.4</v>
      </c>
      <c r="J73" s="4">
        <f>F73*B73/100</f>
        <v>344</v>
      </c>
    </row>
    <row r="74" spans="1:10">
      <c r="A74" s="14" t="s">
        <v>65</v>
      </c>
      <c r="B74" s="3"/>
      <c r="C74" s="3"/>
      <c r="D74" s="3"/>
      <c r="E74" s="3"/>
      <c r="F74" s="3"/>
      <c r="G74" s="4"/>
      <c r="H74" s="4"/>
      <c r="I74" s="4"/>
      <c r="J74" s="4"/>
    </row>
    <row r="75" spans="1:10">
      <c r="A75" s="11" t="s">
        <v>15</v>
      </c>
      <c r="B75" s="3">
        <v>300</v>
      </c>
      <c r="C75" s="3">
        <v>0</v>
      </c>
      <c r="D75" s="3">
        <v>0</v>
      </c>
      <c r="E75" s="3">
        <v>0</v>
      </c>
      <c r="F75" s="3">
        <v>0.3</v>
      </c>
      <c r="G75" s="4">
        <f>C75*B75/100</f>
        <v>0</v>
      </c>
      <c r="H75" s="4">
        <f>D75*B75/100</f>
        <v>0</v>
      </c>
      <c r="I75" s="4">
        <f>E75*B75/100</f>
        <v>0</v>
      </c>
      <c r="J75" s="4">
        <f>F75*B75/100</f>
        <v>0.9</v>
      </c>
    </row>
    <row r="76" spans="1:10">
      <c r="A76" s="11" t="s">
        <v>16</v>
      </c>
      <c r="B76" s="3">
        <v>400</v>
      </c>
      <c r="C76" s="3">
        <v>0</v>
      </c>
      <c r="D76" s="3">
        <v>0</v>
      </c>
      <c r="E76" s="3">
        <v>0</v>
      </c>
      <c r="F76" s="3">
        <v>0.3</v>
      </c>
      <c r="G76" s="4">
        <f>C76*B76/100</f>
        <v>0</v>
      </c>
      <c r="H76" s="4">
        <f>D76*B76/100</f>
        <v>0</v>
      </c>
      <c r="I76" s="4">
        <f>E76*B76/100</f>
        <v>0</v>
      </c>
      <c r="J76" s="4">
        <f>F76*B76/100</f>
        <v>1.2</v>
      </c>
    </row>
    <row r="77" spans="1:10">
      <c r="A77" s="11" t="s">
        <v>17</v>
      </c>
      <c r="B77" s="3">
        <v>500</v>
      </c>
      <c r="C77" s="3">
        <v>0</v>
      </c>
      <c r="D77" s="3">
        <v>0</v>
      </c>
      <c r="E77" s="3">
        <v>0</v>
      </c>
      <c r="F77" s="3">
        <v>0.3</v>
      </c>
      <c r="G77" s="4">
        <f>C77*B77/100</f>
        <v>0</v>
      </c>
      <c r="H77" s="4">
        <f>D77*B77/100</f>
        <v>0</v>
      </c>
      <c r="I77" s="4">
        <f>E77*B77/100</f>
        <v>0</v>
      </c>
      <c r="J77" s="4">
        <f>F77*B77/100</f>
        <v>1.5</v>
      </c>
    </row>
    <row r="78" spans="1:10">
      <c r="A78" s="11" t="s">
        <v>67</v>
      </c>
      <c r="B78" s="3">
        <v>800</v>
      </c>
      <c r="C78" s="3">
        <v>0</v>
      </c>
      <c r="D78" s="3">
        <v>0</v>
      </c>
      <c r="E78" s="3">
        <v>0</v>
      </c>
      <c r="F78" s="3">
        <v>0.3</v>
      </c>
      <c r="G78" s="4">
        <f>C78*B78/100</f>
        <v>0</v>
      </c>
      <c r="H78" s="4">
        <f>D78*B78/100</f>
        <v>0</v>
      </c>
      <c r="I78" s="4">
        <f>E78*B78/100</f>
        <v>0</v>
      </c>
      <c r="J78" s="4">
        <f>F78*B78/100</f>
        <v>2.4</v>
      </c>
    </row>
    <row r="79" spans="1:10">
      <c r="A79" s="14" t="s">
        <v>68</v>
      </c>
      <c r="B79" s="3"/>
      <c r="C79" s="3"/>
      <c r="D79" s="3"/>
      <c r="E79" s="3"/>
      <c r="F79" s="3"/>
      <c r="G79" s="4"/>
      <c r="H79" s="4"/>
      <c r="I79" s="4"/>
      <c r="J79" s="4"/>
    </row>
    <row r="80" spans="1:10">
      <c r="A80" s="11" t="s">
        <v>15</v>
      </c>
      <c r="B80" s="3">
        <v>300</v>
      </c>
      <c r="C80" s="3">
        <v>0</v>
      </c>
      <c r="D80" s="3">
        <v>0</v>
      </c>
      <c r="E80" s="3">
        <v>10.7</v>
      </c>
      <c r="F80" s="3">
        <v>43</v>
      </c>
      <c r="G80" s="4">
        <f>C80*B80/100</f>
        <v>0</v>
      </c>
      <c r="H80" s="4">
        <f>D80*B80/100</f>
        <v>0</v>
      </c>
      <c r="I80" s="4">
        <f>E80*B80/100</f>
        <v>32.1</v>
      </c>
      <c r="J80" s="4">
        <f>F80*B80/100</f>
        <v>129</v>
      </c>
    </row>
    <row r="81" spans="1:10">
      <c r="A81" s="11" t="s">
        <v>16</v>
      </c>
      <c r="B81" s="3">
        <v>400</v>
      </c>
      <c r="C81" s="3">
        <v>0</v>
      </c>
      <c r="D81" s="3">
        <v>0</v>
      </c>
      <c r="E81" s="3">
        <v>10.7</v>
      </c>
      <c r="F81" s="3">
        <v>43</v>
      </c>
      <c r="G81" s="4">
        <f>C81*B81/100</f>
        <v>0</v>
      </c>
      <c r="H81" s="4">
        <f>D81*B81/100</f>
        <v>0</v>
      </c>
      <c r="I81" s="4">
        <f>E81*B81/100</f>
        <v>42.8</v>
      </c>
      <c r="J81" s="4">
        <f>F81*B81/100</f>
        <v>172</v>
      </c>
    </row>
    <row r="82" spans="1:10">
      <c r="A82" s="11" t="s">
        <v>17</v>
      </c>
      <c r="B82" s="3">
        <v>500</v>
      </c>
      <c r="C82" s="3">
        <v>0</v>
      </c>
      <c r="D82" s="3">
        <v>0</v>
      </c>
      <c r="E82" s="3">
        <v>10.7</v>
      </c>
      <c r="F82" s="3">
        <v>43</v>
      </c>
      <c r="G82" s="4">
        <f>C82*B82/100</f>
        <v>0</v>
      </c>
      <c r="H82" s="4">
        <f>D82*B82/100</f>
        <v>0</v>
      </c>
      <c r="I82" s="4">
        <f>E82*B82/100</f>
        <v>53.5</v>
      </c>
      <c r="J82" s="4">
        <f>F82*B82/100</f>
        <v>215</v>
      </c>
    </row>
    <row r="83" spans="1:10">
      <c r="A83" s="11" t="s">
        <v>67</v>
      </c>
      <c r="B83" s="3">
        <v>800</v>
      </c>
      <c r="C83" s="3">
        <v>0</v>
      </c>
      <c r="D83" s="3">
        <v>0</v>
      </c>
      <c r="E83" s="3">
        <v>10.7</v>
      </c>
      <c r="F83" s="3">
        <v>43</v>
      </c>
      <c r="G83" s="4">
        <f>C83*B83/100</f>
        <v>0</v>
      </c>
      <c r="H83" s="4">
        <f>D83*B83/100</f>
        <v>0</v>
      </c>
      <c r="I83" s="4">
        <f>E83*B83/100</f>
        <v>85.6</v>
      </c>
      <c r="J83" s="4">
        <f>F83*B83/100</f>
        <v>344</v>
      </c>
    </row>
    <row r="84" spans="1:10">
      <c r="A84" s="14" t="s">
        <v>64</v>
      </c>
      <c r="B84" s="3"/>
      <c r="C84" s="3"/>
      <c r="D84" s="3"/>
      <c r="E84" s="3"/>
      <c r="F84" s="3"/>
      <c r="G84" s="4"/>
      <c r="H84" s="4"/>
      <c r="I84" s="4"/>
      <c r="J84" s="4"/>
    </row>
    <row r="85" spans="1:10">
      <c r="A85" s="11" t="s">
        <v>15</v>
      </c>
      <c r="B85" s="3">
        <v>300</v>
      </c>
      <c r="C85" s="3">
        <v>0</v>
      </c>
      <c r="D85" s="3">
        <v>0</v>
      </c>
      <c r="E85" s="3">
        <v>12.2</v>
      </c>
      <c r="F85" s="3">
        <v>49</v>
      </c>
      <c r="G85" s="4">
        <f>C85*B85/100</f>
        <v>0</v>
      </c>
      <c r="H85" s="4">
        <f>D85*B85/100</f>
        <v>0</v>
      </c>
      <c r="I85" s="4">
        <f>E85*B85/100</f>
        <v>36.6</v>
      </c>
      <c r="J85" s="4">
        <f>F85*B85/100</f>
        <v>147</v>
      </c>
    </row>
    <row r="86" spans="1:10">
      <c r="A86" s="11" t="s">
        <v>16</v>
      </c>
      <c r="B86" s="3">
        <v>400</v>
      </c>
      <c r="C86" s="3">
        <v>0</v>
      </c>
      <c r="D86" s="3">
        <v>0</v>
      </c>
      <c r="E86" s="3">
        <v>12.2</v>
      </c>
      <c r="F86" s="3">
        <v>49</v>
      </c>
      <c r="G86" s="4">
        <f>C86*B86/100</f>
        <v>0</v>
      </c>
      <c r="H86" s="4">
        <f>D86*B86/100</f>
        <v>0</v>
      </c>
      <c r="I86" s="4">
        <f>E86*B86/100</f>
        <v>48.8</v>
      </c>
      <c r="J86" s="4">
        <f>F86*B86/100</f>
        <v>196</v>
      </c>
    </row>
    <row r="87" spans="1:10">
      <c r="A87" s="11" t="s">
        <v>17</v>
      </c>
      <c r="B87" s="3">
        <v>500</v>
      </c>
      <c r="C87" s="3">
        <v>0</v>
      </c>
      <c r="D87" s="3">
        <v>0</v>
      </c>
      <c r="E87" s="3">
        <v>12.2</v>
      </c>
      <c r="F87" s="3">
        <v>49</v>
      </c>
      <c r="G87" s="4">
        <f>C87*B87/100</f>
        <v>0</v>
      </c>
      <c r="H87" s="4">
        <f>D87*B87/100</f>
        <v>0</v>
      </c>
      <c r="I87" s="4">
        <f>E87*B87/100</f>
        <v>61</v>
      </c>
      <c r="J87" s="4">
        <f>F87*B87/100</f>
        <v>245</v>
      </c>
    </row>
    <row r="88" spans="1:10">
      <c r="A88" s="11" t="s">
        <v>67</v>
      </c>
      <c r="B88" s="3">
        <v>800</v>
      </c>
      <c r="C88" s="3">
        <v>0</v>
      </c>
      <c r="D88" s="3">
        <v>0</v>
      </c>
      <c r="E88" s="3">
        <v>12.2</v>
      </c>
      <c r="F88" s="3">
        <v>49</v>
      </c>
      <c r="G88" s="4">
        <f>C88*B88/100</f>
        <v>0</v>
      </c>
      <c r="H88" s="4">
        <f>D88*B88/100</f>
        <v>0</v>
      </c>
      <c r="I88" s="4">
        <f>E88*B88/100</f>
        <v>97.6</v>
      </c>
      <c r="J88" s="4">
        <f>F88*B88/100</f>
        <v>392</v>
      </c>
    </row>
    <row r="89" spans="1:10">
      <c r="A89" s="14" t="s">
        <v>66</v>
      </c>
      <c r="B89" s="3"/>
      <c r="C89" s="3"/>
      <c r="D89" s="3"/>
      <c r="E89" s="3"/>
      <c r="F89" s="3"/>
      <c r="G89" s="4"/>
      <c r="H89" s="4"/>
      <c r="I89" s="4"/>
      <c r="J89" s="4"/>
    </row>
    <row r="90" spans="1:10">
      <c r="A90" s="11" t="s">
        <v>15</v>
      </c>
      <c r="B90" s="3">
        <v>300</v>
      </c>
      <c r="C90" s="3">
        <v>0</v>
      </c>
      <c r="D90" s="3">
        <v>0</v>
      </c>
      <c r="E90" s="3">
        <v>13.3</v>
      </c>
      <c r="F90" s="3">
        <v>53.8</v>
      </c>
      <c r="G90" s="4">
        <f>C90*B90/100</f>
        <v>0</v>
      </c>
      <c r="H90" s="4">
        <f>D90*B90/100</f>
        <v>0</v>
      </c>
      <c r="I90" s="4">
        <f>E90*B90/100</f>
        <v>39.9</v>
      </c>
      <c r="J90" s="4">
        <f>F90*B90/100</f>
        <v>161.4</v>
      </c>
    </row>
    <row r="91" spans="1:10">
      <c r="A91" s="11" t="s">
        <v>16</v>
      </c>
      <c r="B91" s="3">
        <v>400</v>
      </c>
      <c r="C91" s="3">
        <v>0</v>
      </c>
      <c r="D91" s="3">
        <v>0</v>
      </c>
      <c r="E91" s="3">
        <v>13.3</v>
      </c>
      <c r="F91" s="3">
        <v>53.8</v>
      </c>
      <c r="G91" s="4">
        <f>C91*B91/100</f>
        <v>0</v>
      </c>
      <c r="H91" s="4">
        <f>D91*B91/100</f>
        <v>0</v>
      </c>
      <c r="I91" s="4">
        <f>E91*B91/100</f>
        <v>53.2</v>
      </c>
      <c r="J91" s="4">
        <f>F91*B91/100</f>
        <v>215.2</v>
      </c>
    </row>
    <row r="92" spans="1:10">
      <c r="A92" s="11" t="s">
        <v>17</v>
      </c>
      <c r="B92" s="3">
        <v>500</v>
      </c>
      <c r="C92" s="3">
        <v>0</v>
      </c>
      <c r="D92" s="3">
        <v>0</v>
      </c>
      <c r="E92" s="3">
        <v>13.3</v>
      </c>
      <c r="F92" s="3">
        <v>53.8</v>
      </c>
      <c r="G92" s="4">
        <f>C92*B92/100</f>
        <v>0</v>
      </c>
      <c r="H92" s="4">
        <f>D92*B92/100</f>
        <v>0</v>
      </c>
      <c r="I92" s="4">
        <f>E92*B92/100</f>
        <v>66.5</v>
      </c>
      <c r="J92" s="4">
        <f>F92*B92/100</f>
        <v>269</v>
      </c>
    </row>
    <row r="93" spans="1:10">
      <c r="A93" s="11" t="s">
        <v>67</v>
      </c>
      <c r="B93" s="3">
        <v>800</v>
      </c>
      <c r="C93" s="3">
        <v>0</v>
      </c>
      <c r="D93" s="3">
        <v>0</v>
      </c>
      <c r="E93" s="3">
        <v>13.3</v>
      </c>
      <c r="F93" s="3">
        <v>53.8</v>
      </c>
      <c r="G93" s="4">
        <f>C93*B93/100</f>
        <v>0</v>
      </c>
      <c r="H93" s="4">
        <f>D93*B93/100</f>
        <v>0</v>
      </c>
      <c r="I93" s="4">
        <f>E93*B93/100</f>
        <v>106.4</v>
      </c>
      <c r="J93" s="4">
        <f>F93*B93/100</f>
        <v>430.4</v>
      </c>
    </row>
    <row r="94" spans="1:10">
      <c r="A94" s="14" t="s">
        <v>69</v>
      </c>
      <c r="B94" s="3"/>
      <c r="C94" s="3"/>
      <c r="D94" s="3"/>
      <c r="E94" s="3"/>
      <c r="F94" s="3"/>
      <c r="G94" s="4"/>
      <c r="H94" s="4"/>
      <c r="I94" s="4"/>
      <c r="J94" s="4"/>
    </row>
    <row r="95" spans="1:10">
      <c r="A95" s="11" t="s">
        <v>15</v>
      </c>
      <c r="B95" s="3">
        <v>300</v>
      </c>
      <c r="C95" s="3">
        <v>0</v>
      </c>
      <c r="D95" s="3">
        <v>0</v>
      </c>
      <c r="E95" s="3">
        <v>6.7</v>
      </c>
      <c r="F95" s="3">
        <v>27</v>
      </c>
      <c r="G95" s="4">
        <f>C95*B95/100</f>
        <v>0</v>
      </c>
      <c r="H95" s="4">
        <f>D95*B95/100</f>
        <v>0</v>
      </c>
      <c r="I95" s="4">
        <f>E95*B95/100</f>
        <v>20.100000000000001</v>
      </c>
      <c r="J95" s="4">
        <f>F95*B95/100</f>
        <v>81</v>
      </c>
    </row>
    <row r="96" spans="1:10">
      <c r="A96" s="11" t="s">
        <v>16</v>
      </c>
      <c r="B96" s="3">
        <v>400</v>
      </c>
      <c r="C96" s="3">
        <v>0</v>
      </c>
      <c r="D96" s="3">
        <v>0</v>
      </c>
      <c r="E96" s="3">
        <v>6.7</v>
      </c>
      <c r="F96" s="3">
        <v>27</v>
      </c>
      <c r="G96" s="4">
        <f>C96*B96/100</f>
        <v>0</v>
      </c>
      <c r="H96" s="4">
        <f>D96*B96/100</f>
        <v>0</v>
      </c>
      <c r="I96" s="4">
        <f>E96*B96/100</f>
        <v>26.8</v>
      </c>
      <c r="J96" s="4">
        <f>F96*B96/100</f>
        <v>108</v>
      </c>
    </row>
    <row r="97" spans="1:10">
      <c r="A97" s="11" t="s">
        <v>17</v>
      </c>
      <c r="B97" s="3">
        <v>500</v>
      </c>
      <c r="C97" s="3">
        <v>0</v>
      </c>
      <c r="D97" s="3">
        <v>0</v>
      </c>
      <c r="E97" s="3">
        <v>6.7</v>
      </c>
      <c r="F97" s="3">
        <v>27</v>
      </c>
      <c r="G97" s="4">
        <f>C97*B97/100</f>
        <v>0</v>
      </c>
      <c r="H97" s="4">
        <f>D97*B97/100</f>
        <v>0</v>
      </c>
      <c r="I97" s="4">
        <f>E97*B97/100</f>
        <v>33.5</v>
      </c>
      <c r="J97" s="4">
        <f>F97*B97/100</f>
        <v>135</v>
      </c>
    </row>
    <row r="98" spans="1:10">
      <c r="A98" s="11" t="s">
        <v>67</v>
      </c>
      <c r="B98" s="3">
        <v>800</v>
      </c>
      <c r="C98" s="3">
        <v>0</v>
      </c>
      <c r="D98" s="3">
        <v>0</v>
      </c>
      <c r="E98" s="3">
        <v>6.7</v>
      </c>
      <c r="F98" s="3">
        <v>27</v>
      </c>
      <c r="G98" s="4">
        <f>C98*B98/100</f>
        <v>0</v>
      </c>
      <c r="H98" s="4">
        <f>D98*B98/100</f>
        <v>0</v>
      </c>
      <c r="I98" s="4">
        <f>E98*B98/100</f>
        <v>53.6</v>
      </c>
      <c r="J98" s="4">
        <f>F98*B98/100</f>
        <v>216</v>
      </c>
    </row>
    <row r="99" spans="1:10">
      <c r="A99" s="14" t="s">
        <v>70</v>
      </c>
      <c r="B99" s="3"/>
      <c r="C99" s="3"/>
      <c r="D99" s="3"/>
      <c r="E99" s="3"/>
      <c r="F99" s="3"/>
      <c r="G99" s="4"/>
      <c r="H99" s="4"/>
      <c r="I99" s="4"/>
      <c r="J99" s="4"/>
    </row>
    <row r="100" spans="1:10">
      <c r="A100" s="11" t="s">
        <v>15</v>
      </c>
      <c r="B100" s="3">
        <v>300</v>
      </c>
      <c r="C100" s="3">
        <v>0</v>
      </c>
      <c r="D100" s="3">
        <v>0</v>
      </c>
      <c r="E100" s="3">
        <v>6.7</v>
      </c>
      <c r="F100" s="3">
        <v>27</v>
      </c>
      <c r="G100" s="4">
        <f>C100*B100/100</f>
        <v>0</v>
      </c>
      <c r="H100" s="4">
        <f>D100*B100/100</f>
        <v>0</v>
      </c>
      <c r="I100" s="4">
        <f>E100*B100/100</f>
        <v>20.100000000000001</v>
      </c>
      <c r="J100" s="4">
        <f>F100*B100/100</f>
        <v>81</v>
      </c>
    </row>
    <row r="101" spans="1:10">
      <c r="A101" s="11" t="s">
        <v>16</v>
      </c>
      <c r="B101" s="3">
        <v>400</v>
      </c>
      <c r="C101" s="3">
        <v>0</v>
      </c>
      <c r="D101" s="3">
        <v>0</v>
      </c>
      <c r="E101" s="3">
        <v>6.7</v>
      </c>
      <c r="F101" s="3">
        <v>27</v>
      </c>
      <c r="G101" s="4">
        <f>C101*B101/100</f>
        <v>0</v>
      </c>
      <c r="H101" s="4">
        <f>D101*B101/100</f>
        <v>0</v>
      </c>
      <c r="I101" s="4">
        <f>E101*B101/100</f>
        <v>26.8</v>
      </c>
      <c r="J101" s="4">
        <f>F101*B101/100</f>
        <v>108</v>
      </c>
    </row>
    <row r="102" spans="1:10">
      <c r="A102" s="11" t="s">
        <v>17</v>
      </c>
      <c r="B102" s="3">
        <v>500</v>
      </c>
      <c r="C102" s="3">
        <v>0</v>
      </c>
      <c r="D102" s="3">
        <v>0</v>
      </c>
      <c r="E102" s="3">
        <v>6.7</v>
      </c>
      <c r="F102" s="3">
        <v>27</v>
      </c>
      <c r="G102" s="4">
        <f>C102*B102/100</f>
        <v>0</v>
      </c>
      <c r="H102" s="4">
        <f>D102*B102/100</f>
        <v>0</v>
      </c>
      <c r="I102" s="4">
        <f>E102*B102/100</f>
        <v>33.5</v>
      </c>
      <c r="J102" s="4">
        <f>F102*B102/100</f>
        <v>135</v>
      </c>
    </row>
    <row r="103" spans="1:10">
      <c r="A103" s="11" t="s">
        <v>67</v>
      </c>
      <c r="B103" s="3">
        <v>800</v>
      </c>
      <c r="C103" s="3">
        <v>0</v>
      </c>
      <c r="D103" s="3">
        <v>0</v>
      </c>
      <c r="E103" s="3">
        <v>6.7</v>
      </c>
      <c r="F103" s="3">
        <v>27</v>
      </c>
      <c r="G103" s="4">
        <f>C103*B103/100</f>
        <v>0</v>
      </c>
      <c r="H103" s="4">
        <f>D103*B103/100</f>
        <v>0</v>
      </c>
      <c r="I103" s="4">
        <f>E103*B103/100</f>
        <v>53.6</v>
      </c>
      <c r="J103" s="4">
        <f>F103*B103/100</f>
        <v>216</v>
      </c>
    </row>
    <row r="104" spans="1:10">
      <c r="A104" s="11"/>
      <c r="B104" s="3"/>
      <c r="C104" s="3"/>
      <c r="D104" s="3"/>
      <c r="E104" s="3"/>
      <c r="F104" s="3"/>
      <c r="G104" s="4"/>
      <c r="H104" s="4"/>
      <c r="I104" s="4"/>
      <c r="J104" s="4"/>
    </row>
    <row r="105" spans="1:10">
      <c r="A105" s="13" t="s">
        <v>53</v>
      </c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10" t="s">
        <v>80</v>
      </c>
      <c r="B106" s="3">
        <v>300</v>
      </c>
      <c r="C106" s="3">
        <v>0</v>
      </c>
      <c r="D106" s="3">
        <v>0</v>
      </c>
      <c r="E106" s="3">
        <v>5</v>
      </c>
      <c r="F106" s="3">
        <v>20</v>
      </c>
      <c r="G106" s="3">
        <f t="shared" ref="G106" si="22">C106*B106/100</f>
        <v>0</v>
      </c>
      <c r="H106" s="3">
        <f t="shared" ref="H106" si="23">D106*B106/100</f>
        <v>0</v>
      </c>
      <c r="I106" s="3">
        <f t="shared" ref="I106" si="24">E106*B106/100</f>
        <v>15</v>
      </c>
      <c r="J106" s="3">
        <f>F106*B106/100</f>
        <v>60</v>
      </c>
    </row>
    <row r="107" spans="1:10">
      <c r="A107" s="10" t="s">
        <v>81</v>
      </c>
      <c r="B107" s="3">
        <v>400</v>
      </c>
      <c r="C107" s="3">
        <v>0</v>
      </c>
      <c r="D107" s="3">
        <v>0</v>
      </c>
      <c r="E107" s="3">
        <v>3.7</v>
      </c>
      <c r="F107" s="3">
        <v>15</v>
      </c>
      <c r="G107" s="3">
        <f t="shared" ref="G107:G109" si="25">C107*B107/100</f>
        <v>0</v>
      </c>
      <c r="H107" s="3">
        <f t="shared" ref="H107:H109" si="26">D107*B107/100</f>
        <v>0</v>
      </c>
      <c r="I107" s="3">
        <f t="shared" ref="I107:I109" si="27">E107*B107/100</f>
        <v>14.8</v>
      </c>
      <c r="J107" s="3">
        <f t="shared" ref="J107:J109" si="28">F107*B107/100</f>
        <v>60</v>
      </c>
    </row>
    <row r="108" spans="1:10">
      <c r="A108" s="10" t="s">
        <v>82</v>
      </c>
      <c r="B108" s="3">
        <v>300</v>
      </c>
      <c r="C108" s="3">
        <v>0</v>
      </c>
      <c r="D108" s="3">
        <v>0</v>
      </c>
      <c r="E108" s="3">
        <v>5</v>
      </c>
      <c r="F108" s="3">
        <v>20</v>
      </c>
      <c r="G108" s="3">
        <f t="shared" si="25"/>
        <v>0</v>
      </c>
      <c r="H108" s="3">
        <f t="shared" si="26"/>
        <v>0</v>
      </c>
      <c r="I108" s="3">
        <f t="shared" si="27"/>
        <v>15</v>
      </c>
      <c r="J108" s="3">
        <f t="shared" si="28"/>
        <v>60</v>
      </c>
    </row>
    <row r="109" spans="1:10">
      <c r="A109" s="10" t="s">
        <v>103</v>
      </c>
      <c r="B109" s="3">
        <v>400</v>
      </c>
      <c r="C109" s="3">
        <v>0</v>
      </c>
      <c r="D109" s="3">
        <v>0</v>
      </c>
      <c r="E109" s="3">
        <v>3.7</v>
      </c>
      <c r="F109" s="3">
        <v>15</v>
      </c>
      <c r="G109" s="3">
        <f t="shared" si="25"/>
        <v>0</v>
      </c>
      <c r="H109" s="3">
        <f t="shared" si="26"/>
        <v>0</v>
      </c>
      <c r="I109" s="3">
        <f t="shared" si="27"/>
        <v>14.8</v>
      </c>
      <c r="J109" s="3">
        <f t="shared" si="28"/>
        <v>60</v>
      </c>
    </row>
    <row r="110" spans="1:10">
      <c r="A110" s="10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10" t="s">
        <v>54</v>
      </c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10" t="s">
        <v>83</v>
      </c>
      <c r="B112" s="3">
        <v>100</v>
      </c>
      <c r="C112" s="3">
        <v>0.2</v>
      </c>
      <c r="D112" s="3">
        <v>0.6</v>
      </c>
      <c r="E112" s="3">
        <v>5.2</v>
      </c>
      <c r="F112" s="3">
        <v>27</v>
      </c>
      <c r="G112" s="4">
        <f>C112*B112/100</f>
        <v>0.2</v>
      </c>
      <c r="H112" s="4">
        <f>D112*B112/100</f>
        <v>0.6</v>
      </c>
      <c r="I112" s="4">
        <f>E112*B112/100</f>
        <v>5.2</v>
      </c>
      <c r="J112" s="4">
        <f t="shared" ref="J112:J120" si="29">F112*B112/100</f>
        <v>27</v>
      </c>
    </row>
    <row r="113" spans="1:10">
      <c r="A113" s="11" t="s">
        <v>84</v>
      </c>
      <c r="B113" s="3">
        <v>190</v>
      </c>
      <c r="C113" s="3">
        <v>1.8</v>
      </c>
      <c r="D113" s="3">
        <v>2.4</v>
      </c>
      <c r="E113" s="3">
        <v>10.9</v>
      </c>
      <c r="F113" s="3">
        <v>73</v>
      </c>
      <c r="G113" s="4">
        <f>C113*B113/100</f>
        <v>3.42</v>
      </c>
      <c r="H113" s="4">
        <f>D113*B113/100</f>
        <v>4.5599999999999996</v>
      </c>
      <c r="I113" s="4">
        <f>E113*B113/100</f>
        <v>20.71</v>
      </c>
      <c r="J113" s="4">
        <f>F113*B113/100</f>
        <v>138.69999999999999</v>
      </c>
    </row>
    <row r="114" spans="1:10">
      <c r="A114" s="11" t="s">
        <v>87</v>
      </c>
      <c r="B114" s="3">
        <v>275</v>
      </c>
      <c r="C114" s="3">
        <v>1.9</v>
      </c>
      <c r="D114" s="3">
        <v>2.5</v>
      </c>
      <c r="E114" s="3">
        <v>8.6999999999999993</v>
      </c>
      <c r="F114" s="3">
        <v>65</v>
      </c>
      <c r="G114" s="4">
        <f>C114*B114/100</f>
        <v>5.2249999999999996</v>
      </c>
      <c r="H114" s="4">
        <f>D114*B114/100</f>
        <v>6.875</v>
      </c>
      <c r="I114" s="4">
        <f>E114*B114/100</f>
        <v>23.925000000000001</v>
      </c>
      <c r="J114" s="4">
        <f>F114*B114/100</f>
        <v>178.75</v>
      </c>
    </row>
    <row r="115" spans="1:10">
      <c r="A115" s="11" t="s">
        <v>88</v>
      </c>
      <c r="B115" s="3">
        <v>270</v>
      </c>
      <c r="C115" s="3">
        <v>2.1</v>
      </c>
      <c r="D115" s="3">
        <v>2.7</v>
      </c>
      <c r="E115" s="3">
        <v>9.1</v>
      </c>
      <c r="F115" s="3">
        <v>69</v>
      </c>
      <c r="G115" s="4">
        <f t="shared" ref="G115" si="30">C115*B115/100</f>
        <v>5.67</v>
      </c>
      <c r="H115" s="4">
        <f t="shared" ref="H115" si="31">D115*B115/100</f>
        <v>7.29</v>
      </c>
      <c r="I115" s="4">
        <f t="shared" ref="I115" si="32">E115*B115/100</f>
        <v>24.57</v>
      </c>
      <c r="J115" s="4">
        <f t="shared" ref="J115" si="33">F115*B115/100</f>
        <v>186.3</v>
      </c>
    </row>
    <row r="116" spans="1:10">
      <c r="A116" s="11" t="s">
        <v>89</v>
      </c>
      <c r="B116" s="3">
        <v>360</v>
      </c>
      <c r="C116" s="3">
        <v>2.2000000000000002</v>
      </c>
      <c r="D116" s="3">
        <v>2.8</v>
      </c>
      <c r="E116" s="3">
        <v>7.7</v>
      </c>
      <c r="F116" s="3">
        <v>64</v>
      </c>
      <c r="G116" s="4">
        <f t="shared" ref="G116:G120" si="34">C116*B116/100</f>
        <v>7.9200000000000008</v>
      </c>
      <c r="H116" s="4">
        <f t="shared" ref="H116:H120" si="35">D116*B116/100</f>
        <v>10.079999999999998</v>
      </c>
      <c r="I116" s="4">
        <f t="shared" ref="I116:I120" si="36">E116*B116/100</f>
        <v>27.72</v>
      </c>
      <c r="J116" s="4">
        <f t="shared" si="29"/>
        <v>230.4</v>
      </c>
    </row>
    <row r="117" spans="1:10">
      <c r="A117" s="11" t="s">
        <v>90</v>
      </c>
      <c r="B117" s="3">
        <v>260</v>
      </c>
      <c r="C117" s="3">
        <v>1.1000000000000001</v>
      </c>
      <c r="D117" s="3">
        <v>1.3</v>
      </c>
      <c r="E117" s="3">
        <v>7.2</v>
      </c>
      <c r="F117" s="3">
        <v>45</v>
      </c>
      <c r="G117" s="4">
        <f t="shared" si="34"/>
        <v>2.86</v>
      </c>
      <c r="H117" s="4">
        <f t="shared" si="35"/>
        <v>3.38</v>
      </c>
      <c r="I117" s="4">
        <f t="shared" si="36"/>
        <v>18.72</v>
      </c>
      <c r="J117" s="4">
        <f t="shared" si="29"/>
        <v>117</v>
      </c>
    </row>
    <row r="118" spans="1:10">
      <c r="A118" s="11" t="s">
        <v>91</v>
      </c>
      <c r="B118" s="3">
        <v>260</v>
      </c>
      <c r="C118" s="3">
        <v>0.8</v>
      </c>
      <c r="D118" s="3">
        <v>1.2</v>
      </c>
      <c r="E118" s="3">
        <v>5.8</v>
      </c>
      <c r="F118" s="3">
        <v>37</v>
      </c>
      <c r="G118" s="4">
        <f t="shared" ref="G118" si="37">C118*B118/100</f>
        <v>2.08</v>
      </c>
      <c r="H118" s="4">
        <f t="shared" ref="H118" si="38">D118*B118/100</f>
        <v>3.12</v>
      </c>
      <c r="I118" s="4">
        <f t="shared" ref="I118" si="39">E118*B118/100</f>
        <v>15.08</v>
      </c>
      <c r="J118" s="4">
        <f t="shared" ref="J118" si="40">F118*B118/100</f>
        <v>96.2</v>
      </c>
    </row>
    <row r="119" spans="1:10">
      <c r="A119" s="11" t="s">
        <v>85</v>
      </c>
      <c r="B119" s="3">
        <v>200</v>
      </c>
      <c r="C119" s="3">
        <v>0.2</v>
      </c>
      <c r="D119" s="3">
        <v>0.5</v>
      </c>
      <c r="E119" s="3">
        <v>5.2</v>
      </c>
      <c r="F119" s="3">
        <v>26</v>
      </c>
      <c r="G119" s="4">
        <f t="shared" si="34"/>
        <v>0.4</v>
      </c>
      <c r="H119" s="4">
        <f t="shared" si="35"/>
        <v>1</v>
      </c>
      <c r="I119" s="4">
        <f t="shared" si="36"/>
        <v>10.4</v>
      </c>
      <c r="J119" s="4">
        <f t="shared" si="29"/>
        <v>52</v>
      </c>
    </row>
    <row r="120" spans="1:10">
      <c r="A120" s="11" t="s">
        <v>86</v>
      </c>
      <c r="B120" s="3">
        <v>300</v>
      </c>
      <c r="C120" s="3">
        <v>0.2</v>
      </c>
      <c r="D120" s="3">
        <v>0.5</v>
      </c>
      <c r="E120" s="3">
        <v>5.2</v>
      </c>
      <c r="F120" s="3">
        <v>26</v>
      </c>
      <c r="G120" s="4">
        <f t="shared" si="34"/>
        <v>0.6</v>
      </c>
      <c r="H120" s="4">
        <f t="shared" si="35"/>
        <v>1.5</v>
      </c>
      <c r="I120" s="4">
        <f t="shared" si="36"/>
        <v>15.6</v>
      </c>
      <c r="J120" s="4">
        <f t="shared" si="29"/>
        <v>78</v>
      </c>
    </row>
    <row r="121" spans="1:10">
      <c r="A121" s="11"/>
      <c r="B121" s="3"/>
      <c r="C121" s="3"/>
      <c r="D121" s="3"/>
      <c r="E121" s="3"/>
      <c r="F121" s="3"/>
      <c r="G121" s="4"/>
      <c r="H121" s="4"/>
      <c r="I121" s="4"/>
      <c r="J121" s="4"/>
    </row>
    <row r="122" spans="1:10">
      <c r="A122" s="11" t="s">
        <v>102</v>
      </c>
      <c r="B122" s="3"/>
      <c r="C122" s="3"/>
      <c r="D122" s="3"/>
      <c r="E122" s="3"/>
      <c r="F122" s="3"/>
      <c r="G122" s="4"/>
      <c r="H122" s="4"/>
      <c r="I122" s="4"/>
      <c r="J122" s="4"/>
    </row>
    <row r="123" spans="1:10">
      <c r="A123" s="11" t="s">
        <v>92</v>
      </c>
      <c r="B123" s="3">
        <v>190</v>
      </c>
      <c r="C123" s="3">
        <v>1.8</v>
      </c>
      <c r="D123" s="3">
        <v>2.4</v>
      </c>
      <c r="E123" s="3">
        <v>3</v>
      </c>
      <c r="F123" s="3">
        <v>41</v>
      </c>
      <c r="G123" s="4">
        <f>C123*B123/100</f>
        <v>3.42</v>
      </c>
      <c r="H123" s="4">
        <f>D123*B123/100</f>
        <v>4.5599999999999996</v>
      </c>
      <c r="I123" s="4">
        <f>E123*B123/100</f>
        <v>5.7</v>
      </c>
      <c r="J123" s="4">
        <f>F123*B123/100</f>
        <v>77.900000000000006</v>
      </c>
    </row>
    <row r="124" spans="1:10">
      <c r="A124" s="11" t="s">
        <v>93</v>
      </c>
      <c r="B124" s="3">
        <v>275</v>
      </c>
      <c r="C124" s="3">
        <v>1.9</v>
      </c>
      <c r="D124" s="3">
        <v>2.5</v>
      </c>
      <c r="E124" s="3">
        <v>3.2</v>
      </c>
      <c r="F124" s="3">
        <v>39</v>
      </c>
      <c r="G124" s="4">
        <f>C124*B124/100</f>
        <v>5.2249999999999996</v>
      </c>
      <c r="H124" s="4">
        <f>D124*B124/100</f>
        <v>6.875</v>
      </c>
      <c r="I124" s="4">
        <f>E124*B124/100</f>
        <v>8.8000000000000007</v>
      </c>
      <c r="J124" s="4">
        <f>F124*B124/100</f>
        <v>107.25</v>
      </c>
    </row>
    <row r="125" spans="1:10">
      <c r="A125" s="11" t="s">
        <v>94</v>
      </c>
      <c r="B125" s="3">
        <v>270</v>
      </c>
      <c r="C125" s="3">
        <v>2.1</v>
      </c>
      <c r="D125" s="3">
        <v>2.7</v>
      </c>
      <c r="E125" s="3">
        <v>3.5</v>
      </c>
      <c r="F125" s="3">
        <v>47</v>
      </c>
      <c r="G125" s="4">
        <f t="shared" ref="G125:G126" si="41">C125*B125/100</f>
        <v>5.67</v>
      </c>
      <c r="H125" s="4">
        <f t="shared" ref="H125:H126" si="42">D125*B125/100</f>
        <v>7.29</v>
      </c>
      <c r="I125" s="4">
        <f t="shared" ref="I125:I126" si="43">E125*B125/100</f>
        <v>9.4499999999999993</v>
      </c>
      <c r="J125" s="4">
        <f t="shared" ref="J125:J126" si="44">F125*B125/100</f>
        <v>126.9</v>
      </c>
    </row>
    <row r="126" spans="1:10">
      <c r="A126" s="11" t="s">
        <v>95</v>
      </c>
      <c r="B126" s="3">
        <v>360</v>
      </c>
      <c r="C126" s="3">
        <v>2.2000000000000002</v>
      </c>
      <c r="D126" s="3">
        <v>2.8</v>
      </c>
      <c r="E126" s="3">
        <v>3.6</v>
      </c>
      <c r="F126" s="3">
        <v>48</v>
      </c>
      <c r="G126" s="4">
        <f t="shared" si="41"/>
        <v>7.9200000000000008</v>
      </c>
      <c r="H126" s="4">
        <f t="shared" si="42"/>
        <v>10.079999999999998</v>
      </c>
      <c r="I126" s="4">
        <f t="shared" si="43"/>
        <v>12.96</v>
      </c>
      <c r="J126" s="4">
        <f t="shared" si="44"/>
        <v>172.8</v>
      </c>
    </row>
    <row r="127" spans="1:10">
      <c r="A127" s="11"/>
      <c r="B127" s="3"/>
      <c r="C127" s="3"/>
      <c r="D127" s="3"/>
      <c r="E127" s="3"/>
      <c r="F127" s="3"/>
      <c r="G127" s="4"/>
      <c r="H127" s="4"/>
      <c r="I127" s="4"/>
      <c r="J127" s="4"/>
    </row>
    <row r="128" spans="1:10">
      <c r="A128" s="11" t="s">
        <v>96</v>
      </c>
      <c r="B128" s="3">
        <v>32</v>
      </c>
      <c r="C128" s="3">
        <v>0</v>
      </c>
      <c r="D128" s="3">
        <v>0</v>
      </c>
      <c r="E128" s="3">
        <v>49.3</v>
      </c>
      <c r="F128" s="3">
        <v>197</v>
      </c>
      <c r="G128" s="4">
        <f>C128*B128/100</f>
        <v>0</v>
      </c>
      <c r="H128" s="4">
        <f>D128*B128/100</f>
        <v>0</v>
      </c>
      <c r="I128" s="4">
        <f>E128*B128/100</f>
        <v>15.776</v>
      </c>
      <c r="J128" s="4">
        <f>F128*B128/100</f>
        <v>63.04</v>
      </c>
    </row>
    <row r="129" spans="1:10">
      <c r="A129" s="11" t="s">
        <v>98</v>
      </c>
      <c r="B129" s="3">
        <v>32</v>
      </c>
      <c r="C129" s="3">
        <v>0</v>
      </c>
      <c r="D129" s="3">
        <v>0</v>
      </c>
      <c r="E129" s="3">
        <v>49.4</v>
      </c>
      <c r="F129" s="3">
        <v>188</v>
      </c>
      <c r="G129" s="4">
        <f t="shared" ref="G129:G130" si="45">C129*B129/100</f>
        <v>0</v>
      </c>
      <c r="H129" s="4">
        <f t="shared" ref="H129:H130" si="46">D129*B129/100</f>
        <v>0</v>
      </c>
      <c r="I129" s="4">
        <f t="shared" ref="I129:I130" si="47">E129*B129/100</f>
        <v>15.808</v>
      </c>
      <c r="J129" s="4">
        <f t="shared" ref="J129:J130" si="48">F129*B129/100</f>
        <v>60.16</v>
      </c>
    </row>
    <row r="130" spans="1:10">
      <c r="A130" s="11" t="s">
        <v>99</v>
      </c>
      <c r="B130" s="3">
        <v>32</v>
      </c>
      <c r="C130" s="3">
        <v>0</v>
      </c>
      <c r="D130" s="3">
        <v>0</v>
      </c>
      <c r="E130" s="3">
        <v>49.4</v>
      </c>
      <c r="F130" s="3">
        <v>188</v>
      </c>
      <c r="G130" s="4">
        <f t="shared" si="45"/>
        <v>0</v>
      </c>
      <c r="H130" s="4">
        <f t="shared" si="46"/>
        <v>0</v>
      </c>
      <c r="I130" s="4">
        <f t="shared" si="47"/>
        <v>15.808</v>
      </c>
      <c r="J130" s="4">
        <f t="shared" si="48"/>
        <v>60.16</v>
      </c>
    </row>
    <row r="131" spans="1:10">
      <c r="A131" s="11" t="s">
        <v>97</v>
      </c>
      <c r="B131" s="3">
        <v>40</v>
      </c>
      <c r="C131" s="3">
        <v>0</v>
      </c>
      <c r="D131" s="3">
        <v>0</v>
      </c>
      <c r="E131" s="3">
        <v>49.3</v>
      </c>
      <c r="F131" s="3">
        <v>197</v>
      </c>
      <c r="G131" s="4">
        <f>C131*B131/100</f>
        <v>0</v>
      </c>
      <c r="H131" s="4">
        <f>D131*B131/100</f>
        <v>0</v>
      </c>
      <c r="I131" s="4">
        <f>E131*B131/100</f>
        <v>19.72</v>
      </c>
      <c r="J131" s="4">
        <f>F131*B131/100</f>
        <v>78.8</v>
      </c>
    </row>
    <row r="132" spans="1:10">
      <c r="A132" s="11" t="s">
        <v>100</v>
      </c>
      <c r="B132" s="3">
        <v>40</v>
      </c>
      <c r="C132" s="3">
        <v>0</v>
      </c>
      <c r="D132" s="3">
        <v>0</v>
      </c>
      <c r="E132" s="3">
        <v>49.4</v>
      </c>
      <c r="F132" s="3">
        <v>188</v>
      </c>
      <c r="G132" s="4">
        <f>C132*B132/100</f>
        <v>0</v>
      </c>
      <c r="H132" s="4">
        <f>D132*B132/100</f>
        <v>0</v>
      </c>
      <c r="I132" s="4">
        <f>E132*B132/100</f>
        <v>19.760000000000002</v>
      </c>
      <c r="J132" s="4">
        <f>F132*B132/100</f>
        <v>75.2</v>
      </c>
    </row>
    <row r="133" spans="1:10">
      <c r="A133" s="11" t="s">
        <v>101</v>
      </c>
      <c r="B133" s="3">
        <v>40</v>
      </c>
      <c r="C133" s="3">
        <v>0</v>
      </c>
      <c r="D133" s="3">
        <v>0</v>
      </c>
      <c r="E133" s="3">
        <v>49.4</v>
      </c>
      <c r="F133" s="3">
        <v>188</v>
      </c>
      <c r="G133" s="4">
        <f t="shared" ref="G133" si="49">C133*B133/100</f>
        <v>0</v>
      </c>
      <c r="H133" s="4">
        <f t="shared" ref="H133" si="50">D133*B133/100</f>
        <v>0</v>
      </c>
      <c r="I133" s="4">
        <f t="shared" ref="I133" si="51">E133*B133/100</f>
        <v>19.760000000000002</v>
      </c>
      <c r="J133" s="4">
        <f t="shared" ref="J133" si="52">F133*B133/100</f>
        <v>75.2</v>
      </c>
    </row>
    <row r="134" spans="1:10">
      <c r="A134" s="11"/>
      <c r="B134" s="3"/>
      <c r="C134" s="3"/>
      <c r="D134" s="3"/>
      <c r="E134" s="3"/>
      <c r="F134" s="3"/>
      <c r="G134" s="4"/>
      <c r="H134" s="4"/>
      <c r="I134" s="4"/>
      <c r="J134" s="4"/>
    </row>
    <row r="135" spans="1:10">
      <c r="A135" s="10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13" t="s">
        <v>18</v>
      </c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11" t="s">
        <v>33</v>
      </c>
      <c r="B137" s="3">
        <v>300</v>
      </c>
      <c r="C137" s="3">
        <v>0</v>
      </c>
      <c r="D137" s="3">
        <v>0</v>
      </c>
      <c r="E137" s="3">
        <v>4.7</v>
      </c>
      <c r="F137" s="3">
        <v>46</v>
      </c>
      <c r="G137" s="4">
        <f t="shared" ref="G137:G140" si="53">C137*B137/100</f>
        <v>0</v>
      </c>
      <c r="H137" s="4">
        <f>D137*B137/100</f>
        <v>0</v>
      </c>
      <c r="I137" s="4">
        <f t="shared" ref="I137:I140" si="54">E137*B137/100</f>
        <v>14.1</v>
      </c>
      <c r="J137" s="4">
        <f t="shared" ref="J137:J140" si="55">F137*B137/100</f>
        <v>138</v>
      </c>
    </row>
    <row r="138" spans="1:10">
      <c r="A138" s="11" t="s">
        <v>32</v>
      </c>
      <c r="B138" s="3">
        <v>500</v>
      </c>
      <c r="C138" s="3">
        <v>0</v>
      </c>
      <c r="D138" s="3">
        <v>0</v>
      </c>
      <c r="E138" s="3">
        <v>4.7</v>
      </c>
      <c r="F138" s="3">
        <v>46</v>
      </c>
      <c r="G138" s="4">
        <f t="shared" si="53"/>
        <v>0</v>
      </c>
      <c r="H138" s="4">
        <f>D138*B138/100</f>
        <v>0</v>
      </c>
      <c r="I138" s="4">
        <f t="shared" si="54"/>
        <v>23.5</v>
      </c>
      <c r="J138" s="4">
        <f>F138*B138/100</f>
        <v>230</v>
      </c>
    </row>
    <row r="139" spans="1:10">
      <c r="A139" s="11" t="s">
        <v>55</v>
      </c>
      <c r="B139" s="3">
        <v>300</v>
      </c>
      <c r="C139" s="3">
        <v>0</v>
      </c>
      <c r="D139" s="3">
        <v>0</v>
      </c>
      <c r="E139" s="3">
        <v>4.7</v>
      </c>
      <c r="F139" s="3">
        <v>46</v>
      </c>
      <c r="G139" s="4">
        <f t="shared" si="53"/>
        <v>0</v>
      </c>
      <c r="H139" s="4">
        <f>D139*B139/100</f>
        <v>0</v>
      </c>
      <c r="I139" s="4">
        <f t="shared" si="54"/>
        <v>14.1</v>
      </c>
      <c r="J139" s="4">
        <f t="shared" si="55"/>
        <v>138</v>
      </c>
    </row>
    <row r="140" spans="1:10">
      <c r="A140" s="11" t="s">
        <v>56</v>
      </c>
      <c r="B140" s="3">
        <v>500</v>
      </c>
      <c r="C140" s="3">
        <v>0</v>
      </c>
      <c r="D140" s="3">
        <v>0</v>
      </c>
      <c r="E140" s="3">
        <v>4.7</v>
      </c>
      <c r="F140" s="3">
        <v>46</v>
      </c>
      <c r="G140" s="4">
        <f t="shared" si="53"/>
        <v>0</v>
      </c>
      <c r="H140" s="4">
        <f>D140*B140/100</f>
        <v>0</v>
      </c>
      <c r="I140" s="4">
        <f t="shared" si="54"/>
        <v>23.5</v>
      </c>
      <c r="J140" s="4">
        <f t="shared" si="55"/>
        <v>230</v>
      </c>
    </row>
  </sheetData>
  <autoFilter ref="A5:J39"/>
  <mergeCells count="2">
    <mergeCell ref="C4:F4"/>
    <mergeCell ref="G4:J4"/>
  </mergeCells>
  <phoneticPr fontId="0" type="noConversion"/>
  <pageMargins left="0.19685039370078741" right="0.31496062992125984" top="0.31496062992125984" bottom="0.27559055118110237" header="0.27559055118110237" footer="0.23622047244094491"/>
  <pageSetup paperSize="9" scale="45" orientation="portrait" r:id="rId1"/>
  <headerFooter alignWithMargins="0"/>
  <colBreaks count="1" manualBreakCount="1">
    <brk id="6" min="3" max="120" man="1"/>
  </colBreaks>
  <ignoredErrors>
    <ignoredError sqref="I7:I9 I11:I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рестораны</vt:lpstr>
      <vt:lpstr>'все рестораны'!Область_печати</vt:lpstr>
    </vt:vector>
  </TitlesOfParts>
  <Company>RosInter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</dc:creator>
  <cp:lastModifiedBy>exk4095</cp:lastModifiedBy>
  <cp:lastPrinted>2011-06-17T06:24:41Z</cp:lastPrinted>
  <dcterms:created xsi:type="dcterms:W3CDTF">2004-06-28T05:59:03Z</dcterms:created>
  <dcterms:modified xsi:type="dcterms:W3CDTF">2013-01-28T11:36:40Z</dcterms:modified>
</cp:coreProperties>
</file>